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grafik/Documents/MacBook_06/Documents/Winkler/02_Kunden/N-Strategie/Klimaschutzkampagne/Wirtschaft/KLIMAfit/0047-1_Arbeitsmaterialien/02_Umsetzung_Materialien/05/02_Entwurf/"/>
    </mc:Choice>
  </mc:AlternateContent>
  <xr:revisionPtr revIDLastSave="0" documentId="13_ncr:1_{94991A87-1AC7-6B40-BEFB-C77149E5BB91}" xr6:coauthVersionLast="46" xr6:coauthVersionMax="46" xr10:uidLastSave="{00000000-0000-0000-0000-000000000000}"/>
  <bookViews>
    <workbookView xWindow="1840" yWindow="460" windowWidth="46000" windowHeight="26540" activeTab="1" xr2:uid="{677EBFE6-4240-41DF-9888-734F879B38B7}"/>
  </bookViews>
  <sheets>
    <sheet name="Einführung " sheetId="3" r:id="rId1"/>
    <sheet name="THG-Bilanz"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2" i="1" l="1"/>
  <c r="P44" i="1"/>
  <c r="P45" i="1"/>
  <c r="P46" i="1"/>
  <c r="O41" i="1"/>
  <c r="O42" i="1"/>
  <c r="O44" i="1"/>
  <c r="O45" i="1"/>
  <c r="N40" i="1"/>
  <c r="N41" i="1"/>
  <c r="N42" i="1"/>
  <c r="N44" i="1"/>
  <c r="N45" i="1"/>
  <c r="L40" i="1"/>
  <c r="L41" i="1"/>
  <c r="L42" i="1"/>
  <c r="L44" i="1"/>
  <c r="L45" i="1"/>
  <c r="L74" i="1" l="1"/>
  <c r="N74" i="1" s="1"/>
  <c r="L75" i="1"/>
  <c r="N75" i="1" s="1"/>
  <c r="L76" i="1"/>
  <c r="N76" i="1" s="1"/>
  <c r="N71" i="1"/>
  <c r="O71" i="1" s="1"/>
  <c r="L70" i="1"/>
  <c r="N70" i="1" s="1"/>
  <c r="L71" i="1"/>
  <c r="L72" i="1"/>
  <c r="N72" i="1" s="1"/>
  <c r="L77" i="1"/>
  <c r="N77" i="1" s="1"/>
  <c r="O77" i="1" s="1"/>
  <c r="L68" i="1"/>
  <c r="N68" i="1" s="1"/>
  <c r="L62" i="1"/>
  <c r="N62" i="1" s="1"/>
  <c r="O62" i="1" s="1"/>
  <c r="L31" i="1"/>
  <c r="N31" i="1" s="1"/>
  <c r="L30" i="1"/>
  <c r="N30" i="1" s="1"/>
  <c r="O30" i="1" s="1"/>
  <c r="L29" i="1"/>
  <c r="N29" i="1" s="1"/>
  <c r="L28" i="1"/>
  <c r="N28" i="1" s="1"/>
  <c r="L35" i="1"/>
  <c r="N35" i="1" s="1"/>
  <c r="L36" i="1"/>
  <c r="N36" i="1" s="1"/>
  <c r="O36" i="1" s="1"/>
  <c r="L37" i="1"/>
  <c r="N37" i="1" s="1"/>
  <c r="L39" i="1"/>
  <c r="N39" i="1" s="1"/>
  <c r="L57" i="1"/>
  <c r="N57" i="1" s="1"/>
  <c r="O57" i="1" s="1"/>
  <c r="L23" i="1"/>
  <c r="N23" i="1" s="1"/>
  <c r="O23" i="1" s="1"/>
  <c r="L18" i="1"/>
  <c r="N18" i="1" s="1"/>
  <c r="O18" i="1" s="1"/>
  <c r="L13" i="1"/>
  <c r="L14" i="1"/>
  <c r="N14" i="1" s="1"/>
  <c r="L12" i="1"/>
  <c r="O72" i="1" l="1"/>
  <c r="P72" i="1"/>
  <c r="O76" i="1"/>
  <c r="P76" i="1"/>
  <c r="O75" i="1"/>
  <c r="P75" i="1"/>
  <c r="P70" i="1"/>
  <c r="O70" i="1"/>
  <c r="P74" i="1"/>
  <c r="O74" i="1"/>
  <c r="P71" i="1"/>
  <c r="P68" i="1"/>
  <c r="O68" i="1"/>
  <c r="P36" i="1"/>
  <c r="P18" i="1"/>
  <c r="P14" i="1"/>
  <c r="O14" i="1"/>
  <c r="P62" i="1"/>
  <c r="P23" i="1"/>
  <c r="P77" i="1"/>
  <c r="P30" i="1"/>
  <c r="P41" i="1"/>
  <c r="P57" i="1"/>
  <c r="O29" i="1"/>
  <c r="P29" i="1"/>
  <c r="O28" i="1"/>
  <c r="P28" i="1"/>
  <c r="P31" i="1"/>
  <c r="O31" i="1"/>
  <c r="P35" i="1"/>
  <c r="O35" i="1"/>
  <c r="O37" i="1"/>
  <c r="P37" i="1"/>
  <c r="O40" i="1"/>
  <c r="P40" i="1"/>
  <c r="O39" i="1"/>
  <c r="P39" i="1"/>
  <c r="N13" i="1"/>
  <c r="O13" i="1" s="1"/>
  <c r="L16" i="1"/>
  <c r="N16" i="1" s="1"/>
  <c r="L17" i="1"/>
  <c r="N17" i="1" s="1"/>
  <c r="L19" i="1"/>
  <c r="N19" i="1" s="1"/>
  <c r="L20" i="1"/>
  <c r="N20" i="1" s="1"/>
  <c r="L22" i="1"/>
  <c r="N22" i="1" s="1"/>
  <c r="L24" i="1"/>
  <c r="N24" i="1" s="1"/>
  <c r="O24" i="1" s="1"/>
  <c r="L46" i="1"/>
  <c r="N46" i="1" s="1"/>
  <c r="L50" i="1"/>
  <c r="N50" i="1" s="1"/>
  <c r="L51" i="1"/>
  <c r="N51" i="1" s="1"/>
  <c r="L52" i="1"/>
  <c r="N52" i="1" s="1"/>
  <c r="O52" i="1" s="1"/>
  <c r="L53" i="1"/>
  <c r="N53" i="1" s="1"/>
  <c r="P53" i="1" s="1"/>
  <c r="L54" i="1"/>
  <c r="N54" i="1" s="1"/>
  <c r="L55" i="1"/>
  <c r="N55" i="1" s="1"/>
  <c r="L56" i="1"/>
  <c r="N56" i="1" s="1"/>
  <c r="O56" i="1" s="1"/>
  <c r="L58" i="1"/>
  <c r="N58" i="1" s="1"/>
  <c r="P58" i="1" s="1"/>
  <c r="L59" i="1"/>
  <c r="N59" i="1" s="1"/>
  <c r="L61" i="1"/>
  <c r="N61" i="1" s="1"/>
  <c r="L63" i="1"/>
  <c r="N63" i="1" s="1"/>
  <c r="O63" i="1" s="1"/>
  <c r="L65" i="1"/>
  <c r="N65" i="1" s="1"/>
  <c r="P65" i="1" s="1"/>
  <c r="L66" i="1"/>
  <c r="N66" i="1" s="1"/>
  <c r="L67" i="1"/>
  <c r="N67" i="1" s="1"/>
  <c r="O67" i="1" s="1"/>
  <c r="N12" i="1"/>
  <c r="O19" i="1" l="1"/>
  <c r="P19" i="1"/>
  <c r="N80" i="1"/>
  <c r="O80" i="1" s="1"/>
  <c r="O66" i="1"/>
  <c r="P66" i="1"/>
  <c r="P54" i="1"/>
  <c r="O54" i="1"/>
  <c r="O17" i="1"/>
  <c r="P17" i="1"/>
  <c r="P12" i="1"/>
  <c r="O12" i="1"/>
  <c r="P51" i="1"/>
  <c r="O51" i="1"/>
  <c r="O46" i="1"/>
  <c r="O22" i="1"/>
  <c r="P22" i="1"/>
  <c r="O16" i="1"/>
  <c r="P16" i="1"/>
  <c r="O59" i="1"/>
  <c r="P59" i="1"/>
  <c r="O50" i="1"/>
  <c r="P50" i="1"/>
  <c r="P20" i="1"/>
  <c r="O20" i="1"/>
  <c r="O61" i="1"/>
  <c r="P61" i="1"/>
  <c r="O55" i="1"/>
  <c r="P55" i="1"/>
  <c r="O65" i="1"/>
  <c r="P63" i="1"/>
  <c r="P67" i="1"/>
  <c r="O58" i="1"/>
  <c r="O53" i="1"/>
  <c r="P56" i="1"/>
  <c r="P52" i="1"/>
  <c r="P24" i="1"/>
  <c r="P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Arqum - Franziska Lüke</author>
    <author>Arqum - Ellen Leibing</author>
    <author>Arqum - Aylin Stehle</author>
  </authors>
  <commentList>
    <comment ref="G7" authorId="0" shapeId="0" xr:uid="{C5DCEBB6-AA80-47D6-B0AA-3093E2E5417E}">
      <text>
        <r>
          <rPr>
            <sz val="9"/>
            <color indexed="81"/>
            <rFont val="Segoe UI"/>
            <family val="2"/>
          </rPr>
          <t>bspw. Rechnung, Zähler, Berechnung, etc.</t>
        </r>
      </text>
    </comment>
    <comment ref="H7" authorId="1" shapeId="0" xr:uid="{C81C2B57-F8E5-477A-A7F0-F83680DE047C}">
      <text>
        <r>
          <rPr>
            <b/>
            <sz val="9"/>
            <color rgb="FF000000"/>
            <rFont val="Tahoma"/>
            <family val="2"/>
          </rPr>
          <t>Bitte angeben, wie die Datenqualität ist:</t>
        </r>
        <r>
          <rPr>
            <sz val="9"/>
            <color rgb="FF000000"/>
            <rFont val="Tahoma"/>
            <family val="2"/>
          </rPr>
          <t xml:space="preserve">
</t>
        </r>
        <r>
          <rPr>
            <sz val="9"/>
            <color rgb="FF000000"/>
            <rFont val="Tahoma"/>
            <family val="2"/>
          </rPr>
          <t xml:space="preserve">0=Daten nicht erhoben
</t>
        </r>
        <r>
          <rPr>
            <sz val="9"/>
            <color rgb="FF000000"/>
            <rFont val="Tahoma"/>
            <family val="2"/>
          </rPr>
          <t xml:space="preserve">1=Daten grob geschätzt
</t>
        </r>
        <r>
          <rPr>
            <sz val="9"/>
            <color rgb="FF000000"/>
            <rFont val="Tahoma"/>
            <family val="2"/>
          </rPr>
          <t xml:space="preserve">2=Daten berechnet oder valide geschätzt
</t>
        </r>
        <r>
          <rPr>
            <sz val="9"/>
            <color rgb="FF000000"/>
            <rFont val="Tahoma"/>
            <family val="2"/>
          </rPr>
          <t>3=Daten gemessen</t>
        </r>
      </text>
    </comment>
    <comment ref="I7" authorId="0" shapeId="0" xr:uid="{2BC3C544-6BAD-4C94-8271-F6CBB277487A}">
      <text>
        <r>
          <rPr>
            <b/>
            <sz val="9"/>
            <color indexed="81"/>
            <rFont val="Segoe UI"/>
            <family val="2"/>
          </rPr>
          <t xml:space="preserve">ACHTUNG: </t>
        </r>
        <r>
          <rPr>
            <sz val="9"/>
            <color indexed="81"/>
            <rFont val="Segoe UI"/>
            <family val="2"/>
          </rPr>
          <t>Umrechnungsfaktoren sind vom Beratungsunternehmen einzugeben.</t>
        </r>
      </text>
    </comment>
    <comment ref="I8" authorId="2" shapeId="0" xr:uid="{A6D172AC-F681-43CD-A3BF-24DAF8AE51DF}">
      <text>
        <r>
          <rPr>
            <b/>
            <sz val="9"/>
            <color indexed="81"/>
            <rFont val="Segoe UI"/>
            <family val="2"/>
          </rPr>
          <t xml:space="preserve">ACHTUNG: </t>
        </r>
        <r>
          <rPr>
            <sz val="9"/>
            <color indexed="81"/>
            <rFont val="Segoe UI"/>
            <family val="2"/>
          </rPr>
          <t xml:space="preserve">Umrechnungsfaktor ist vom Beratungsunternehmen einzugeben.
</t>
        </r>
      </text>
    </comment>
    <comment ref="J8" authorId="2" shapeId="0" xr:uid="{B80F0F5E-C54C-4B80-838B-D23066EB2E03}">
      <text>
        <r>
          <rPr>
            <b/>
            <sz val="9"/>
            <color indexed="81"/>
            <rFont val="Segoe UI"/>
            <family val="2"/>
          </rPr>
          <t xml:space="preserve">ACHTUNG: </t>
        </r>
        <r>
          <rPr>
            <sz val="9"/>
            <color indexed="81"/>
            <rFont val="Segoe UI"/>
            <family val="2"/>
          </rPr>
          <t xml:space="preserve">Umrechnungsfaktor ist vom Beratungsunternehmen einzugeben.
</t>
        </r>
      </text>
    </comment>
    <comment ref="K8" authorId="2" shapeId="0" xr:uid="{8B28DF2D-9F11-4C83-BAAD-B9B4A8AA31E4}">
      <text>
        <r>
          <rPr>
            <b/>
            <sz val="9"/>
            <color indexed="81"/>
            <rFont val="Segoe UI"/>
            <family val="2"/>
          </rPr>
          <t xml:space="preserve">ACHTUNG: </t>
        </r>
        <r>
          <rPr>
            <sz val="9"/>
            <color indexed="81"/>
            <rFont val="Segoe UI"/>
            <family val="2"/>
          </rPr>
          <t xml:space="preserve">Umrechnungsfaktor ist vom Beratungsunternehmen einzugeben.
</t>
        </r>
      </text>
    </comment>
    <comment ref="M8" authorId="1" shapeId="0" xr:uid="{CF7F2383-8C30-4441-BEEA-8F6353C0F5AD}">
      <text>
        <r>
          <rPr>
            <b/>
            <sz val="9"/>
            <color indexed="81"/>
            <rFont val="Tahoma"/>
            <family val="2"/>
          </rPr>
          <t>Bitte angeben, wie die Datenqualität ist:</t>
        </r>
        <r>
          <rPr>
            <sz val="9"/>
            <color indexed="81"/>
            <rFont val="Tahoma"/>
            <family val="2"/>
          </rPr>
          <t xml:space="preserve">
0=Es gibt (noch) keinen Emissionsfaktor
1=Emissionsfaktor vorhanden, genaue Angaben zur Prozesskette nicht verfügbar
2=Emissionsfaktor bildet Emissionsquelle weitestgehend passend ab (Angaben zur Prozesskette weitesgehend passend)
3=Emissionsfaktor passt sehr gut auf die Emissionsquelle (Datenquelle vom Versorger, Prozesskette des Faktors geprüft und valide o.ä.)</t>
        </r>
      </text>
    </comment>
    <comment ref="D50" authorId="0" shapeId="0" xr:uid="{491B7F0F-FD8F-4328-AB0E-ECA21CE17D1E}">
      <text>
        <r>
          <rPr>
            <sz val="9"/>
            <color rgb="FF000000"/>
            <rFont val="Segoe UI"/>
            <family val="2"/>
            <charset val="1"/>
          </rPr>
          <t xml:space="preserve">kurz: bis 3700 km
</t>
        </r>
        <r>
          <rPr>
            <sz val="9"/>
            <color rgb="FF000000"/>
            <rFont val="Segoe UI"/>
            <family val="2"/>
            <charset val="1"/>
          </rPr>
          <t xml:space="preserve">mittel: über 3700 km
</t>
        </r>
        <r>
          <rPr>
            <sz val="9"/>
            <color rgb="FF000000"/>
            <rFont val="Segoe UI"/>
            <family val="2"/>
            <charset val="1"/>
          </rPr>
          <t>lang: internationale Flüge außerhalb Europas</t>
        </r>
      </text>
    </comment>
    <comment ref="L50" authorId="1" shapeId="0" xr:uid="{704F99BD-C670-4603-9478-5265E52684D7}">
      <text>
        <r>
          <rPr>
            <sz val="9"/>
            <color indexed="81"/>
            <rFont val="Segoe UI"/>
            <family val="2"/>
          </rPr>
          <t xml:space="preserve">Bei allen Flugfaktoren inkl. RFI: Radiative Forcing Index: erhöhter Treibhauseffekt in größeren Flughöhen insbesondere durch CO2, H2O und Stickoxiden </t>
        </r>
      </text>
    </comment>
  </commentList>
</comments>
</file>

<file path=xl/sharedStrings.xml><?xml version="1.0" encoding="utf-8"?>
<sst xmlns="http://schemas.openxmlformats.org/spreadsheetml/2006/main" count="138" uniqueCount="80">
  <si>
    <t>Emissionsquelle</t>
  </si>
  <si>
    <t>Datenquelle</t>
  </si>
  <si>
    <t>Datenqualität/ Unsicherheit Aktivitätsdaten</t>
  </si>
  <si>
    <t>Scope 1</t>
  </si>
  <si>
    <t>Scope 2</t>
  </si>
  <si>
    <t>Scope 3</t>
  </si>
  <si>
    <t>Primärenergieträger</t>
  </si>
  <si>
    <t>Wärme</t>
  </si>
  <si>
    <t>Erdgas</t>
  </si>
  <si>
    <t>kWh</t>
  </si>
  <si>
    <t>Heizöl</t>
  </si>
  <si>
    <t>Kältemittel</t>
  </si>
  <si>
    <t>Kältemittelarten bitte eintragen</t>
  </si>
  <si>
    <t>z.B. R143a</t>
  </si>
  <si>
    <t>kg</t>
  </si>
  <si>
    <t>z.B. R11</t>
  </si>
  <si>
    <t>Fuhrpark</t>
  </si>
  <si>
    <t>PKW Diesel</t>
  </si>
  <si>
    <t>km</t>
  </si>
  <si>
    <t>PKW Benzin</t>
  </si>
  <si>
    <t>Energiebezug</t>
  </si>
  <si>
    <t>Strom</t>
  </si>
  <si>
    <t>Ökostrom</t>
  </si>
  <si>
    <t>Strom nach Bundesmix</t>
  </si>
  <si>
    <t>Wärme/Kälte</t>
  </si>
  <si>
    <t>Fernwärme</t>
  </si>
  <si>
    <t>Nahwärme</t>
  </si>
  <si>
    <t>Fernkälte</t>
  </si>
  <si>
    <t>Weitere Scope 3</t>
  </si>
  <si>
    <t>Dienstreisen</t>
  </si>
  <si>
    <t>Flug kurz Eco/Business</t>
  </si>
  <si>
    <t>Flug Mittel Eco</t>
  </si>
  <si>
    <t>Flug Mittel Business</t>
  </si>
  <si>
    <t>Flug Lang Eco</t>
  </si>
  <si>
    <t>Flug Lang Business</t>
  </si>
  <si>
    <t>ÖPNV</t>
  </si>
  <si>
    <t>Bahnreise Nah</t>
  </si>
  <si>
    <t>Bahnreise Fern</t>
  </si>
  <si>
    <t>Mietwagen / Taxi</t>
  </si>
  <si>
    <t>Wasser</t>
  </si>
  <si>
    <t>Frischwasser</t>
  </si>
  <si>
    <t>m³</t>
  </si>
  <si>
    <t>Abwasser</t>
  </si>
  <si>
    <t xml:space="preserve">Abfall  </t>
  </si>
  <si>
    <t>Fraktionen bitte eintragen</t>
  </si>
  <si>
    <t>z.B. Restmüll</t>
  </si>
  <si>
    <t>t</t>
  </si>
  <si>
    <t>Summe</t>
  </si>
  <si>
    <t>Datenqualität/ Unsicherheit Umrechnungsfaktor</t>
  </si>
  <si>
    <t>Anteil</t>
  </si>
  <si>
    <t>Quelle Faktor</t>
  </si>
  <si>
    <t>Einheit [Eh]</t>
  </si>
  <si>
    <t>Verbrauch/ Wert</t>
  </si>
  <si>
    <t xml:space="preserve">Bearbeitet durch: </t>
  </si>
  <si>
    <t>Mustermann Musterfrau</t>
  </si>
  <si>
    <t xml:space="preserve">Stand: </t>
  </si>
  <si>
    <t>XX.XX.2020</t>
  </si>
  <si>
    <t>THG-Bilanz der</t>
  </si>
  <si>
    <t xml:space="preserve"> XY GmbH </t>
  </si>
  <si>
    <t>Berichtsjahr:</t>
  </si>
  <si>
    <t>20XX</t>
  </si>
  <si>
    <t>Weiteres</t>
  </si>
  <si>
    <t xml:space="preserve">Bei den hier aufgeführten Umrechnungsfaktoren und den dazugehörigen Quellen handelt es sich um Beispiele! </t>
  </si>
  <si>
    <t xml:space="preserve">Biogene Emissionen </t>
  </si>
  <si>
    <t xml:space="preserve">Hackschnitzel </t>
  </si>
  <si>
    <t>Pellets</t>
  </si>
  <si>
    <t>Biogas</t>
  </si>
  <si>
    <t xml:space="preserve">km </t>
  </si>
  <si>
    <t>GEMIS 5.0: Öl-Heizung-DE-2020 (Endenergie)</t>
  </si>
  <si>
    <t>Pendeln der AN</t>
  </si>
  <si>
    <t>Gesamt-Kilometer PKW</t>
  </si>
  <si>
    <t>Gesamt-Kilometer ÖPNV</t>
  </si>
  <si>
    <t>Weitere Scope 3 Themen</t>
  </si>
  <si>
    <t>Platzhalter</t>
  </si>
  <si>
    <t>n.N.</t>
  </si>
  <si>
    <t>Weitere Scope 2 Themen</t>
  </si>
  <si>
    <r>
      <t>CO</t>
    </r>
    <r>
      <rPr>
        <b/>
        <vertAlign val="subscript"/>
        <sz val="10"/>
        <color theme="0"/>
        <rFont val="Arial"/>
        <family val="2"/>
      </rPr>
      <t>2</t>
    </r>
    <r>
      <rPr>
        <b/>
        <sz val="10"/>
        <color theme="0"/>
        <rFont val="Arial"/>
        <family val="2"/>
      </rPr>
      <t>e-Umrechnungsfaktor</t>
    </r>
  </si>
  <si>
    <r>
      <rPr>
        <b/>
        <sz val="10"/>
        <color theme="0"/>
        <rFont val="Arial"/>
        <family val="2"/>
      </rPr>
      <t>CO</t>
    </r>
    <r>
      <rPr>
        <b/>
        <vertAlign val="subscript"/>
        <sz val="10"/>
        <color theme="0"/>
        <rFont val="Arial"/>
        <family val="2"/>
      </rPr>
      <t>2</t>
    </r>
    <r>
      <rPr>
        <b/>
        <sz val="10"/>
        <color theme="0"/>
        <rFont val="Arial"/>
        <family val="2"/>
      </rPr>
      <t xml:space="preserve">-Äquivalente </t>
    </r>
    <r>
      <rPr>
        <sz val="10"/>
        <color theme="0"/>
        <rFont val="Arial"/>
        <family val="2"/>
      </rPr>
      <t xml:space="preserve">
[kg CO</t>
    </r>
    <r>
      <rPr>
        <vertAlign val="subscript"/>
        <sz val="10"/>
        <color theme="0"/>
        <rFont val="Arial"/>
        <family val="2"/>
      </rPr>
      <t>2</t>
    </r>
    <r>
      <rPr>
        <sz val="10"/>
        <color theme="0"/>
        <rFont val="Arial"/>
        <family val="2"/>
      </rPr>
      <t>e]</t>
    </r>
  </si>
  <si>
    <r>
      <rPr>
        <b/>
        <sz val="10"/>
        <color theme="0"/>
        <rFont val="Arial"/>
        <family val="2"/>
      </rPr>
      <t>CO</t>
    </r>
    <r>
      <rPr>
        <b/>
        <vertAlign val="subscript"/>
        <sz val="10"/>
        <color theme="0"/>
        <rFont val="Arial"/>
        <family val="2"/>
      </rPr>
      <t>2</t>
    </r>
    <r>
      <rPr>
        <b/>
        <sz val="10"/>
        <color theme="0"/>
        <rFont val="Arial"/>
        <family val="2"/>
      </rPr>
      <t xml:space="preserve">-Äquivalente </t>
    </r>
    <r>
      <rPr>
        <sz val="10"/>
        <color theme="0"/>
        <rFont val="Arial"/>
        <family val="2"/>
      </rPr>
      <t xml:space="preserve">
[t CO</t>
    </r>
    <r>
      <rPr>
        <vertAlign val="subscript"/>
        <sz val="10"/>
        <color theme="0"/>
        <rFont val="Arial"/>
        <family val="2"/>
      </rPr>
      <t>2</t>
    </r>
    <r>
      <rPr>
        <sz val="10"/>
        <color theme="0"/>
        <rFont val="Arial"/>
        <family val="2"/>
      </rPr>
      <t>e]</t>
    </r>
  </si>
  <si>
    <r>
      <rPr>
        <b/>
        <sz val="10"/>
        <color theme="0"/>
        <rFont val="Arial"/>
        <family val="2"/>
      </rPr>
      <t xml:space="preserve">Faktor </t>
    </r>
    <r>
      <rPr>
        <sz val="10"/>
        <color theme="0"/>
        <rFont val="Arial"/>
        <family val="2"/>
      </rPr>
      <t xml:space="preserve">
[kg CO</t>
    </r>
    <r>
      <rPr>
        <vertAlign val="subscript"/>
        <sz val="10"/>
        <color theme="0"/>
        <rFont val="Arial"/>
        <family val="2"/>
      </rPr>
      <t>2</t>
    </r>
    <r>
      <rPr>
        <sz val="10"/>
        <color theme="0"/>
        <rFont val="Arial"/>
        <family val="2"/>
      </rPr>
      <t>e/Eh]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</si>
</sst>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4" x14ac:knownFonts="1">
    <font>
      <sz val="11"/>
      <color theme="1"/>
      <name val="Calibri"/>
      <family val="2"/>
      <scheme val="minor"/>
    </font>
    <font>
      <sz val="11"/>
      <color theme="1"/>
      <name val="Verdana"/>
      <family val="2"/>
    </font>
    <font>
      <sz val="8"/>
      <color theme="1"/>
      <name val="Verdana"/>
      <family val="2"/>
    </font>
    <font>
      <sz val="9"/>
      <color indexed="81"/>
      <name val="Tahoma"/>
      <family val="2"/>
    </font>
    <font>
      <b/>
      <sz val="9"/>
      <color indexed="81"/>
      <name val="Tahoma"/>
      <family val="2"/>
    </font>
    <font>
      <i/>
      <sz val="11"/>
      <color rgb="FFFF0000"/>
      <name val="Verdana"/>
      <family val="2"/>
    </font>
    <font>
      <sz val="11"/>
      <color theme="1"/>
      <name val="Calibri"/>
      <family val="2"/>
      <scheme val="minor"/>
    </font>
    <font>
      <sz val="9"/>
      <color indexed="81"/>
      <name val="Segoe UI"/>
      <family val="2"/>
    </font>
    <font>
      <b/>
      <sz val="11"/>
      <color theme="1"/>
      <name val="Verdana"/>
      <family val="2"/>
    </font>
    <font>
      <b/>
      <sz val="14"/>
      <color theme="1"/>
      <name val="Verdana"/>
      <family val="2"/>
    </font>
    <font>
      <b/>
      <sz val="9"/>
      <color indexed="81"/>
      <name val="Segoe UI"/>
      <family val="2"/>
    </font>
    <font>
      <sz val="8"/>
      <name val="Calibri"/>
      <family val="2"/>
      <scheme val="minor"/>
    </font>
    <font>
      <sz val="11"/>
      <color theme="1"/>
      <name val="Arial"/>
      <family val="2"/>
    </font>
    <font>
      <b/>
      <sz val="11"/>
      <color theme="1"/>
      <name val="Arial"/>
      <family val="2"/>
    </font>
    <font>
      <b/>
      <sz val="16"/>
      <color theme="1"/>
      <name val="Arial"/>
      <family val="2"/>
    </font>
    <font>
      <b/>
      <i/>
      <sz val="16"/>
      <color rgb="FFFF0000"/>
      <name val="Arial"/>
      <family val="2"/>
    </font>
    <font>
      <i/>
      <sz val="11"/>
      <color rgb="FFFF0000"/>
      <name val="Arial"/>
      <family val="2"/>
    </font>
    <font>
      <sz val="8"/>
      <color theme="1"/>
      <name val="Arial"/>
      <family val="2"/>
    </font>
    <font>
      <b/>
      <sz val="14"/>
      <color theme="1"/>
      <name val="Arial"/>
      <family val="2"/>
    </font>
    <font>
      <b/>
      <sz val="14"/>
      <color rgb="FF273777"/>
      <name val="Arial"/>
      <family val="2"/>
    </font>
    <font>
      <b/>
      <sz val="11"/>
      <color rgb="FF273777"/>
      <name val="Arial"/>
      <family val="2"/>
    </font>
    <font>
      <b/>
      <sz val="9"/>
      <color rgb="FF000000"/>
      <name val="Tahoma"/>
      <family val="2"/>
    </font>
    <font>
      <sz val="9"/>
      <color rgb="FF000000"/>
      <name val="Tahoma"/>
      <family val="2"/>
    </font>
    <font>
      <b/>
      <sz val="10"/>
      <color theme="1"/>
      <name val="Arial"/>
      <family val="2"/>
    </font>
    <font>
      <sz val="10"/>
      <color theme="1"/>
      <name val="Arial"/>
      <family val="2"/>
    </font>
    <font>
      <i/>
      <sz val="10"/>
      <color rgb="FFFF0000"/>
      <name val="Arial"/>
      <family val="2"/>
    </font>
    <font>
      <b/>
      <sz val="10"/>
      <color theme="0"/>
      <name val="Arial"/>
      <family val="2"/>
    </font>
    <font>
      <sz val="10"/>
      <color theme="0"/>
      <name val="Arial"/>
      <family val="2"/>
    </font>
    <font>
      <i/>
      <sz val="10"/>
      <color theme="0"/>
      <name val="Arial"/>
      <family val="2"/>
    </font>
    <font>
      <b/>
      <vertAlign val="subscript"/>
      <sz val="10"/>
      <color theme="0"/>
      <name val="Arial"/>
      <family val="2"/>
    </font>
    <font>
      <vertAlign val="subscript"/>
      <sz val="10"/>
      <color theme="0"/>
      <name val="Arial"/>
      <family val="2"/>
    </font>
    <font>
      <b/>
      <sz val="10"/>
      <name val="Arial"/>
      <family val="2"/>
    </font>
    <font>
      <b/>
      <i/>
      <sz val="10"/>
      <color rgb="FFFF0000"/>
      <name val="Arial"/>
      <family val="2"/>
    </font>
    <font>
      <sz val="9"/>
      <color rgb="FF000000"/>
      <name val="Segoe UI"/>
      <family val="2"/>
      <charset val="1"/>
    </font>
  </fonts>
  <fills count="5">
    <fill>
      <patternFill patternType="none"/>
    </fill>
    <fill>
      <patternFill patternType="gray125"/>
    </fill>
    <fill>
      <patternFill patternType="solid">
        <fgColor theme="0" tint="-4.9989318521683403E-2"/>
        <bgColor indexed="64"/>
      </patternFill>
    </fill>
    <fill>
      <patternFill patternType="solid">
        <fgColor rgb="FF273777"/>
        <bgColor indexed="64"/>
      </patternFill>
    </fill>
    <fill>
      <patternFill patternType="solid">
        <fgColor theme="0" tint="-0.14999847407452621"/>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style="thin">
        <color auto="1"/>
      </left>
      <right style="thin">
        <color indexed="64"/>
      </right>
      <top style="thin">
        <color auto="1"/>
      </top>
      <bottom/>
      <diagonal/>
    </border>
    <border>
      <left style="medium">
        <color rgb="FF273777"/>
      </left>
      <right/>
      <top/>
      <bottom/>
      <diagonal/>
    </border>
    <border>
      <left/>
      <right style="medium">
        <color rgb="FF273777"/>
      </right>
      <top/>
      <bottom/>
      <diagonal/>
    </border>
    <border>
      <left style="medium">
        <color rgb="FF273777"/>
      </left>
      <right/>
      <top/>
      <bottom style="medium">
        <color rgb="FF273777"/>
      </bottom>
      <diagonal/>
    </border>
    <border>
      <left/>
      <right/>
      <top/>
      <bottom style="medium">
        <color rgb="FF273777"/>
      </bottom>
      <diagonal/>
    </border>
    <border>
      <left/>
      <right style="medium">
        <color rgb="FF273777"/>
      </right>
      <top/>
      <bottom style="medium">
        <color rgb="FF273777"/>
      </bottom>
      <diagonal/>
    </border>
    <border>
      <left style="thin">
        <color auto="1"/>
      </left>
      <right style="thin">
        <color auto="1"/>
      </right>
      <top style="thin">
        <color auto="1"/>
      </top>
      <bottom style="thin">
        <color auto="1"/>
      </bottom>
      <diagonal/>
    </border>
    <border>
      <left style="thin">
        <color indexed="64"/>
      </left>
      <right style="medium">
        <color rgb="FF273777"/>
      </right>
      <top/>
      <bottom style="thin">
        <color indexed="64"/>
      </bottom>
      <diagonal/>
    </border>
    <border>
      <left/>
      <right style="medium">
        <color rgb="FF273777"/>
      </right>
      <top/>
      <bottom style="thin">
        <color indexed="64"/>
      </bottom>
      <diagonal/>
    </border>
    <border>
      <left/>
      <right style="thin">
        <color indexed="64"/>
      </right>
      <top/>
      <bottom style="medium">
        <color rgb="FF273777"/>
      </bottom>
      <diagonal/>
    </border>
    <border>
      <left style="thin">
        <color indexed="64"/>
      </left>
      <right style="thin">
        <color indexed="64"/>
      </right>
      <top/>
      <bottom style="medium">
        <color rgb="FF273777"/>
      </bottom>
      <diagonal/>
    </border>
    <border>
      <left style="medium">
        <color rgb="FF273777"/>
      </left>
      <right style="thin">
        <color theme="0"/>
      </right>
      <top style="medium">
        <color rgb="FF273777"/>
      </top>
      <bottom style="thin">
        <color theme="0"/>
      </bottom>
      <diagonal/>
    </border>
    <border>
      <left style="thin">
        <color theme="0"/>
      </left>
      <right style="thin">
        <color theme="0"/>
      </right>
      <top style="medium">
        <color rgb="FF273777"/>
      </top>
      <bottom style="thin">
        <color theme="0"/>
      </bottom>
      <diagonal/>
    </border>
    <border>
      <left style="thin">
        <color theme="0"/>
      </left>
      <right style="medium">
        <color rgb="FF273777"/>
      </right>
      <top style="medium">
        <color rgb="FF273777"/>
      </top>
      <bottom style="thin">
        <color theme="0"/>
      </bottom>
      <diagonal/>
    </border>
    <border>
      <left style="medium">
        <color rgb="FF273777"/>
      </left>
      <right style="thin">
        <color theme="0"/>
      </right>
      <top style="thin">
        <color theme="0"/>
      </top>
      <bottom style="medium">
        <color rgb="FF273777"/>
      </bottom>
      <diagonal/>
    </border>
    <border>
      <left style="thin">
        <color theme="0"/>
      </left>
      <right style="thin">
        <color theme="0"/>
      </right>
      <top style="thin">
        <color theme="0"/>
      </top>
      <bottom style="medium">
        <color rgb="FF273777"/>
      </bottom>
      <diagonal/>
    </border>
    <border>
      <left style="thin">
        <color theme="0"/>
      </left>
      <right style="medium">
        <color rgb="FF273777"/>
      </right>
      <top style="thin">
        <color theme="0"/>
      </top>
      <bottom style="medium">
        <color rgb="FF273777"/>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9" fontId="6" fillId="0" borderId="0" applyFont="0" applyFill="0" applyBorder="0" applyAlignment="0" applyProtection="0"/>
  </cellStyleXfs>
  <cellXfs count="138">
    <xf numFmtId="0" fontId="0" fillId="0" borderId="0" xfId="0"/>
    <xf numFmtId="0" fontId="1" fillId="0" borderId="0" xfId="0" applyFont="1"/>
    <xf numFmtId="0" fontId="1" fillId="0" borderId="0" xfId="0" applyFont="1" applyFill="1" applyAlignment="1">
      <alignment vertical="center"/>
    </xf>
    <xf numFmtId="0" fontId="8" fillId="0" borderId="0" xfId="0" applyFont="1"/>
    <xf numFmtId="0" fontId="1" fillId="0" borderId="0" xfId="0" applyFont="1" applyBorder="1"/>
    <xf numFmtId="0" fontId="9" fillId="0" borderId="0" xfId="0" applyFont="1"/>
    <xf numFmtId="0" fontId="1" fillId="0" borderId="0" xfId="0" applyFont="1"/>
    <xf numFmtId="0" fontId="1" fillId="0" borderId="0" xfId="0" applyFont="1" applyProtection="1"/>
    <xf numFmtId="0" fontId="2" fillId="0" borderId="0" xfId="0" applyFont="1" applyProtection="1"/>
    <xf numFmtId="0" fontId="1" fillId="0" borderId="0" xfId="0" applyFont="1" applyAlignment="1" applyProtection="1">
      <alignment horizontal="left" vertical="center"/>
    </xf>
    <xf numFmtId="0" fontId="1" fillId="0" borderId="0" xfId="0" applyFont="1" applyFill="1" applyAlignment="1">
      <alignment wrapText="1"/>
    </xf>
    <xf numFmtId="0" fontId="1" fillId="0" borderId="0" xfId="0" applyFont="1" applyAlignment="1">
      <alignment vertical="center"/>
    </xf>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12" fillId="0" borderId="0" xfId="0" applyFont="1" applyFill="1" applyAlignment="1">
      <alignment vertical="center"/>
    </xf>
    <xf numFmtId="0" fontId="13" fillId="0" borderId="0" xfId="0" applyFont="1" applyFill="1" applyAlignment="1">
      <alignment vertical="center"/>
    </xf>
    <xf numFmtId="0" fontId="12" fillId="0" borderId="0" xfId="0" applyFont="1" applyAlignment="1">
      <alignment vertical="center"/>
    </xf>
    <xf numFmtId="0" fontId="12" fillId="0" borderId="0" xfId="0" applyFont="1" applyBorder="1"/>
    <xf numFmtId="0" fontId="18" fillId="0" borderId="0" xfId="0" applyFont="1"/>
    <xf numFmtId="0" fontId="18" fillId="2" borderId="0" xfId="0" applyFont="1" applyFill="1"/>
    <xf numFmtId="0" fontId="17" fillId="0" borderId="0" xfId="0" applyFont="1" applyBorder="1" applyAlignment="1" applyProtection="1">
      <alignment horizontal="left" vertical="center" wrapText="1"/>
    </xf>
    <xf numFmtId="0" fontId="1" fillId="0" borderId="0" xfId="0" applyFont="1" applyBorder="1" applyAlignment="1" applyProtection="1">
      <alignment horizontal="left" vertical="center"/>
    </xf>
    <xf numFmtId="0" fontId="1" fillId="0" borderId="0" xfId="0" applyFont="1" applyBorder="1" applyProtection="1"/>
    <xf numFmtId="0" fontId="2" fillId="0" borderId="0" xfId="0" applyFont="1" applyBorder="1" applyAlignment="1" applyProtection="1">
      <alignment horizontal="left" vertical="center"/>
    </xf>
    <xf numFmtId="0" fontId="2" fillId="0" borderId="0" xfId="0" applyFont="1" applyBorder="1" applyProtection="1"/>
    <xf numFmtId="0" fontId="8" fillId="0" borderId="15" xfId="0" applyFont="1" applyBorder="1"/>
    <xf numFmtId="0" fontId="8" fillId="0" borderId="16" xfId="0" applyFont="1" applyBorder="1"/>
    <xf numFmtId="0" fontId="5" fillId="0" borderId="16" xfId="0" applyFont="1" applyBorder="1"/>
    <xf numFmtId="0" fontId="1" fillId="0" borderId="16" xfId="0" applyFont="1" applyBorder="1"/>
    <xf numFmtId="0" fontId="1" fillId="0" borderId="21" xfId="0" applyFont="1" applyBorder="1"/>
    <xf numFmtId="164" fontId="5" fillId="0" borderId="16" xfId="0" applyNumberFormat="1" applyFont="1" applyBorder="1" applyAlignment="1">
      <alignment horizontal="right"/>
    </xf>
    <xf numFmtId="164" fontId="1" fillId="2" borderId="22" xfId="0" applyNumberFormat="1" applyFont="1" applyFill="1" applyBorder="1" applyAlignment="1">
      <alignment horizontal="right"/>
    </xf>
    <xf numFmtId="2" fontId="1" fillId="2" borderId="22" xfId="0" applyNumberFormat="1" applyFont="1" applyFill="1" applyBorder="1"/>
    <xf numFmtId="2" fontId="1" fillId="2" borderId="21" xfId="0" applyNumberFormat="1" applyFont="1" applyFill="1" applyBorder="1"/>
    <xf numFmtId="10" fontId="1" fillId="2" borderId="21" xfId="1" applyNumberFormat="1" applyFont="1" applyFill="1" applyBorder="1" applyAlignment="1">
      <alignment horizontal="center" vertical="center" wrapText="1"/>
    </xf>
    <xf numFmtId="0" fontId="1" fillId="0" borderId="17" xfId="0" applyFont="1" applyBorder="1"/>
    <xf numFmtId="0" fontId="23" fillId="0" borderId="0" xfId="0" applyFont="1"/>
    <xf numFmtId="0" fontId="24" fillId="0" borderId="0" xfId="0" applyFont="1"/>
    <xf numFmtId="0" fontId="25" fillId="0" borderId="0" xfId="0" applyFont="1"/>
    <xf numFmtId="0" fontId="26" fillId="3" borderId="1" xfId="0" applyFont="1" applyFill="1" applyBorder="1" applyAlignment="1">
      <alignment vertical="center"/>
    </xf>
    <xf numFmtId="0" fontId="26" fillId="3" borderId="2" xfId="0" applyFont="1" applyFill="1" applyBorder="1" applyAlignment="1">
      <alignment vertical="center"/>
    </xf>
    <xf numFmtId="0" fontId="27" fillId="3" borderId="2" xfId="0" applyFont="1" applyFill="1" applyBorder="1" applyAlignment="1">
      <alignment vertical="center"/>
    </xf>
    <xf numFmtId="0" fontId="28" fillId="3" borderId="2" xfId="0" applyFont="1" applyFill="1" applyBorder="1" applyAlignment="1">
      <alignment vertical="center"/>
    </xf>
    <xf numFmtId="0" fontId="27" fillId="3" borderId="4" xfId="0" applyFont="1" applyFill="1" applyBorder="1" applyAlignment="1">
      <alignment vertical="center"/>
    </xf>
    <xf numFmtId="0" fontId="23" fillId="0" borderId="13" xfId="0" applyFont="1" applyBorder="1"/>
    <xf numFmtId="0" fontId="23" fillId="0" borderId="0" xfId="0" applyFont="1" applyBorder="1"/>
    <xf numFmtId="0" fontId="24" fillId="0" borderId="6" xfId="0" applyFont="1" applyBorder="1"/>
    <xf numFmtId="0" fontId="24" fillId="0" borderId="0" xfId="0" applyFont="1" applyBorder="1"/>
    <xf numFmtId="164" fontId="25" fillId="0" borderId="0" xfId="0" applyNumberFormat="1" applyFont="1" applyBorder="1" applyAlignment="1">
      <alignment horizontal="right"/>
    </xf>
    <xf numFmtId="164" fontId="25" fillId="0" borderId="6" xfId="0" applyNumberFormat="1" applyFont="1" applyBorder="1" applyAlignment="1">
      <alignment horizontal="right"/>
    </xf>
    <xf numFmtId="164" fontId="24" fillId="2" borderId="6" xfId="0" applyNumberFormat="1" applyFont="1" applyFill="1" applyBorder="1" applyAlignment="1">
      <alignment horizontal="right"/>
    </xf>
    <xf numFmtId="2" fontId="24" fillId="2" borderId="6" xfId="0" applyNumberFormat="1" applyFont="1" applyFill="1" applyBorder="1"/>
    <xf numFmtId="0" fontId="24" fillId="2" borderId="8" xfId="0" applyFont="1" applyFill="1" applyBorder="1"/>
    <xf numFmtId="0" fontId="24" fillId="0" borderId="14" xfId="0" applyFont="1" applyBorder="1"/>
    <xf numFmtId="10" fontId="24" fillId="2" borderId="8" xfId="1" applyNumberFormat="1" applyFont="1" applyFill="1" applyBorder="1" applyAlignment="1">
      <alignment horizontal="center" vertical="center" wrapText="1"/>
    </xf>
    <xf numFmtId="0" fontId="25" fillId="0" borderId="14" xfId="0" applyFont="1" applyBorder="1"/>
    <xf numFmtId="0" fontId="24" fillId="0" borderId="8" xfId="0" applyFont="1" applyBorder="1"/>
    <xf numFmtId="0" fontId="23" fillId="0" borderId="5" xfId="0" applyFont="1" applyBorder="1"/>
    <xf numFmtId="0" fontId="25" fillId="0" borderId="7" xfId="0" applyFont="1" applyBorder="1"/>
    <xf numFmtId="0" fontId="24" fillId="0" borderId="5" xfId="0" applyFont="1" applyBorder="1"/>
    <xf numFmtId="0" fontId="24" fillId="0" borderId="7" xfId="0" applyFont="1" applyBorder="1"/>
    <xf numFmtId="0" fontId="24" fillId="0" borderId="9" xfId="0" applyFont="1" applyBorder="1"/>
    <xf numFmtId="164" fontId="25" fillId="0" borderId="10" xfId="0" applyNumberFormat="1" applyFont="1" applyBorder="1" applyAlignment="1">
      <alignment horizontal="right"/>
    </xf>
    <xf numFmtId="164" fontId="25" fillId="0" borderId="5" xfId="0" applyNumberFormat="1" applyFont="1" applyBorder="1" applyAlignment="1">
      <alignment horizontal="right"/>
    </xf>
    <xf numFmtId="164" fontId="25" fillId="0" borderId="7" xfId="0" applyNumberFormat="1" applyFont="1" applyBorder="1" applyAlignment="1">
      <alignment horizontal="right"/>
    </xf>
    <xf numFmtId="164" fontId="24" fillId="2" borderId="9" xfId="0" applyNumberFormat="1" applyFont="1" applyFill="1" applyBorder="1" applyAlignment="1">
      <alignment horizontal="right"/>
    </xf>
    <xf numFmtId="0" fontId="25" fillId="0" borderId="19" xfId="0" applyFont="1" applyBorder="1"/>
    <xf numFmtId="0" fontId="25" fillId="0" borderId="6" xfId="0" applyFont="1" applyBorder="1"/>
    <xf numFmtId="164" fontId="24" fillId="2" borderId="7" xfId="0" applyNumberFormat="1" applyFont="1" applyFill="1" applyBorder="1" applyAlignment="1">
      <alignment horizontal="right"/>
    </xf>
    <xf numFmtId="2" fontId="24" fillId="2" borderId="7" xfId="0" applyNumberFormat="1" applyFont="1" applyFill="1" applyBorder="1"/>
    <xf numFmtId="10" fontId="24" fillId="2" borderId="9" xfId="1" applyNumberFormat="1" applyFont="1" applyFill="1" applyBorder="1" applyAlignment="1">
      <alignment horizontal="center" vertical="center" wrapText="1"/>
    </xf>
    <xf numFmtId="0" fontId="24" fillId="0" borderId="20" xfId="0" applyFont="1" applyBorder="1"/>
    <xf numFmtId="0" fontId="23" fillId="0" borderId="15" xfId="0" applyFont="1" applyBorder="1"/>
    <xf numFmtId="0" fontId="23" fillId="0" borderId="16" xfId="0" applyFont="1" applyBorder="1"/>
    <xf numFmtId="0" fontId="25" fillId="0" borderId="16" xfId="0" applyFont="1" applyBorder="1"/>
    <xf numFmtId="0" fontId="24" fillId="0" borderId="16" xfId="0" applyFont="1" applyBorder="1"/>
    <xf numFmtId="0" fontId="24" fillId="0" borderId="21" xfId="0" applyFont="1" applyBorder="1"/>
    <xf numFmtId="164" fontId="25" fillId="0" borderId="16" xfId="0" applyNumberFormat="1" applyFont="1" applyBorder="1" applyAlignment="1">
      <alignment horizontal="right"/>
    </xf>
    <xf numFmtId="164" fontId="25" fillId="0" borderId="21" xfId="0" applyNumberFormat="1" applyFont="1" applyBorder="1" applyAlignment="1">
      <alignment horizontal="right"/>
    </xf>
    <xf numFmtId="164" fontId="24" fillId="2" borderId="21" xfId="0" applyNumberFormat="1" applyFont="1" applyFill="1" applyBorder="1" applyAlignment="1">
      <alignment horizontal="right"/>
    </xf>
    <xf numFmtId="2" fontId="24" fillId="2" borderId="21" xfId="0" applyNumberFormat="1" applyFont="1" applyFill="1" applyBorder="1"/>
    <xf numFmtId="10" fontId="24" fillId="2" borderId="22" xfId="1" applyNumberFormat="1" applyFont="1" applyFill="1" applyBorder="1" applyAlignment="1">
      <alignment horizontal="center" vertical="center" wrapText="1"/>
    </xf>
    <xf numFmtId="0" fontId="25" fillId="0" borderId="17" xfId="0" applyFont="1" applyBorder="1"/>
    <xf numFmtId="164" fontId="24" fillId="0" borderId="0" xfId="0" applyNumberFormat="1" applyFont="1" applyBorder="1" applyAlignment="1">
      <alignment horizontal="right"/>
    </xf>
    <xf numFmtId="2" fontId="24" fillId="0" borderId="0" xfId="0" applyNumberFormat="1" applyFont="1" applyBorder="1"/>
    <xf numFmtId="10" fontId="24" fillId="0" borderId="0" xfId="1" applyNumberFormat="1" applyFont="1" applyFill="1" applyBorder="1" applyAlignment="1">
      <alignment horizontal="center" vertical="center" wrapText="1"/>
    </xf>
    <xf numFmtId="164" fontId="28" fillId="3" borderId="2" xfId="0" applyNumberFormat="1" applyFont="1" applyFill="1" applyBorder="1" applyAlignment="1">
      <alignment horizontal="right" vertical="center"/>
    </xf>
    <xf numFmtId="164" fontId="27" fillId="3" borderId="2" xfId="0" applyNumberFormat="1" applyFont="1" applyFill="1" applyBorder="1" applyAlignment="1">
      <alignment horizontal="right" vertical="center"/>
    </xf>
    <xf numFmtId="2" fontId="27" fillId="3" borderId="2" xfId="0" applyNumberFormat="1" applyFont="1" applyFill="1" applyBorder="1" applyAlignment="1">
      <alignment vertical="center"/>
    </xf>
    <xf numFmtId="10" fontId="27" fillId="3" borderId="2" xfId="1" applyNumberFormat="1" applyFont="1" applyFill="1" applyBorder="1" applyAlignment="1">
      <alignment horizontal="center" vertical="center" wrapText="1"/>
    </xf>
    <xf numFmtId="10" fontId="24" fillId="2" borderId="6" xfId="1" applyNumberFormat="1" applyFont="1" applyFill="1" applyBorder="1" applyAlignment="1">
      <alignment horizontal="center" vertical="center" wrapText="1"/>
    </xf>
    <xf numFmtId="0" fontId="25" fillId="0" borderId="21" xfId="0" applyFont="1" applyBorder="1"/>
    <xf numFmtId="10" fontId="24" fillId="2" borderId="21" xfId="1" applyNumberFormat="1" applyFont="1" applyFill="1" applyBorder="1" applyAlignment="1">
      <alignment horizontal="center" vertical="center" wrapText="1"/>
    </xf>
    <xf numFmtId="0" fontId="23" fillId="0" borderId="3" xfId="0" applyFont="1" applyBorder="1"/>
    <xf numFmtId="0" fontId="24" fillId="0" borderId="3" xfId="0" applyFont="1" applyBorder="1"/>
    <xf numFmtId="164" fontId="25" fillId="0" borderId="3" xfId="0" applyNumberFormat="1" applyFont="1" applyBorder="1" applyAlignment="1">
      <alignment horizontal="right"/>
    </xf>
    <xf numFmtId="164" fontId="24" fillId="2" borderId="3" xfId="0" applyNumberFormat="1" applyFont="1" applyFill="1" applyBorder="1" applyAlignment="1">
      <alignment horizontal="right"/>
    </xf>
    <xf numFmtId="2" fontId="24" fillId="2" borderId="3" xfId="0" applyNumberFormat="1" applyFont="1" applyFill="1" applyBorder="1"/>
    <xf numFmtId="10" fontId="24" fillId="2" borderId="3" xfId="1" applyNumberFormat="1" applyFont="1" applyFill="1" applyBorder="1" applyAlignment="1">
      <alignment horizontal="center" vertical="center" wrapText="1"/>
    </xf>
    <xf numFmtId="0" fontId="25" fillId="0" borderId="3" xfId="0" applyFont="1" applyBorder="1"/>
    <xf numFmtId="10" fontId="24" fillId="2" borderId="7" xfId="1" applyNumberFormat="1" applyFont="1" applyFill="1" applyBorder="1" applyAlignment="1">
      <alignment horizontal="center" vertical="center" wrapText="1"/>
    </xf>
    <xf numFmtId="0" fontId="25" fillId="0" borderId="20" xfId="0" applyFont="1" applyBorder="1"/>
    <xf numFmtId="2" fontId="24" fillId="2" borderId="9" xfId="0" applyNumberFormat="1" applyFont="1" applyFill="1" applyBorder="1"/>
    <xf numFmtId="0" fontId="25" fillId="0" borderId="0" xfId="0" applyFont="1" applyBorder="1"/>
    <xf numFmtId="164" fontId="24" fillId="2" borderId="12" xfId="0" applyNumberFormat="1" applyFont="1" applyFill="1" applyBorder="1" applyAlignment="1">
      <alignment horizontal="right"/>
    </xf>
    <xf numFmtId="164" fontId="24" fillId="2" borderId="8" xfId="0" applyNumberFormat="1" applyFont="1" applyFill="1" applyBorder="1" applyAlignment="1">
      <alignment horizontal="right"/>
    </xf>
    <xf numFmtId="164" fontId="24" fillId="2" borderId="22" xfId="0" applyNumberFormat="1" applyFont="1" applyFill="1" applyBorder="1" applyAlignment="1">
      <alignment horizontal="right"/>
    </xf>
    <xf numFmtId="0" fontId="24" fillId="0" borderId="0" xfId="0" applyFont="1" applyBorder="1" applyAlignment="1">
      <alignment horizontal="right"/>
    </xf>
    <xf numFmtId="0" fontId="25" fillId="0" borderId="5" xfId="0" applyFont="1" applyBorder="1"/>
    <xf numFmtId="2" fontId="24" fillId="2" borderId="12" xfId="0" applyNumberFormat="1" applyFont="1" applyFill="1" applyBorder="1"/>
    <xf numFmtId="2" fontId="24" fillId="2" borderId="11" xfId="0" applyNumberFormat="1" applyFont="1" applyFill="1" applyBorder="1"/>
    <xf numFmtId="10" fontId="24" fillId="2" borderId="11" xfId="1" applyNumberFormat="1" applyFont="1" applyFill="1" applyBorder="1" applyAlignment="1">
      <alignment horizontal="center" vertical="center" wrapText="1"/>
    </xf>
    <xf numFmtId="2" fontId="24" fillId="2" borderId="8" xfId="0" applyNumberFormat="1" applyFont="1" applyFill="1" applyBorder="1"/>
    <xf numFmtId="0" fontId="27" fillId="3" borderId="27" xfId="0" applyFont="1" applyFill="1" applyBorder="1" applyAlignment="1">
      <alignment vertical="center"/>
    </xf>
    <xf numFmtId="0" fontId="27" fillId="3" borderId="27" xfId="0" applyFont="1" applyFill="1" applyBorder="1" applyAlignment="1">
      <alignment horizontal="center" vertical="center" wrapText="1"/>
    </xf>
    <xf numFmtId="0" fontId="26" fillId="3" borderId="27" xfId="0" applyFont="1" applyFill="1" applyBorder="1" applyAlignment="1">
      <alignment horizontal="center" vertical="center" wrapText="1"/>
    </xf>
    <xf numFmtId="0" fontId="31" fillId="4" borderId="18" xfId="0" applyFont="1" applyFill="1" applyBorder="1" applyAlignment="1">
      <alignment vertical="center"/>
    </xf>
    <xf numFmtId="0" fontId="23" fillId="4" borderId="18" xfId="0" applyFont="1" applyFill="1" applyBorder="1" applyAlignment="1">
      <alignment vertical="center"/>
    </xf>
    <xf numFmtId="0" fontId="1" fillId="0" borderId="0" xfId="0" applyFont="1" applyBorder="1" applyAlignment="1" applyProtection="1">
      <alignment horizontal="left" vertical="center" wrapText="1"/>
    </xf>
    <xf numFmtId="0" fontId="12" fillId="0" borderId="0" xfId="0" applyFont="1" applyBorder="1" applyAlignment="1" applyProtection="1">
      <alignment horizontal="left" vertical="center" wrapText="1" indent="1"/>
    </xf>
    <xf numFmtId="0" fontId="19" fillId="0" borderId="0" xfId="0" applyFont="1" applyBorder="1" applyAlignment="1" applyProtection="1">
      <alignment horizontal="left" vertical="center" wrapText="1"/>
    </xf>
    <xf numFmtId="0" fontId="20" fillId="0" borderId="0"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32" fillId="2" borderId="29" xfId="0" applyFont="1" applyFill="1" applyBorder="1" applyAlignment="1">
      <alignment horizontal="left" vertical="center"/>
    </xf>
    <xf numFmtId="0" fontId="32" fillId="2" borderId="30" xfId="0" applyFont="1" applyFill="1" applyBorder="1" applyAlignment="1">
      <alignment horizontal="left" vertical="center"/>
    </xf>
    <xf numFmtId="0" fontId="26" fillId="3" borderId="23" xfId="0" applyFont="1" applyFill="1" applyBorder="1" applyAlignment="1">
      <alignment horizontal="center" vertical="center"/>
    </xf>
    <xf numFmtId="0" fontId="26" fillId="3" borderId="24" xfId="0" applyFont="1" applyFill="1" applyBorder="1" applyAlignment="1">
      <alignment horizontal="center" vertical="center"/>
    </xf>
    <xf numFmtId="0" fontId="26" fillId="3" borderId="26" xfId="0" applyFont="1" applyFill="1" applyBorder="1" applyAlignment="1">
      <alignment horizontal="center" vertical="center"/>
    </xf>
    <xf numFmtId="0" fontId="26" fillId="3" borderId="27" xfId="0" applyFont="1" applyFill="1" applyBorder="1" applyAlignment="1">
      <alignment horizontal="center" vertical="center"/>
    </xf>
    <xf numFmtId="0" fontId="26" fillId="3" borderId="24" xfId="0" applyFont="1" applyFill="1" applyBorder="1" applyAlignment="1">
      <alignment horizontal="center" vertical="center" wrapText="1"/>
    </xf>
    <xf numFmtId="0" fontId="26" fillId="3" borderId="27"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6" fillId="3" borderId="28" xfId="0" applyFont="1" applyFill="1" applyBorder="1" applyAlignment="1">
      <alignment horizontal="center" vertical="center" wrapText="1"/>
    </xf>
    <xf numFmtId="0" fontId="27" fillId="3" borderId="24" xfId="0" applyFont="1" applyFill="1" applyBorder="1" applyAlignment="1">
      <alignment horizontal="center" vertical="center" wrapText="1"/>
    </xf>
    <xf numFmtId="0" fontId="27" fillId="3" borderId="27" xfId="0" applyFont="1" applyFill="1" applyBorder="1" applyAlignment="1">
      <alignment horizontal="center" vertical="center" wrapText="1"/>
    </xf>
  </cellXfs>
  <cellStyles count="2">
    <cellStyle name="Prozent" xfId="1" builtinId="5"/>
    <cellStyle name="Standard" xfId="0" builtinId="0"/>
  </cellStyles>
  <dxfs count="0"/>
  <tableStyles count="0" defaultTableStyle="TableStyleMedium2" defaultPivotStyle="PivotStyleLight16"/>
  <colors>
    <mruColors>
      <color rgb="FF273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497629</xdr:colOff>
      <xdr:row>5</xdr:row>
      <xdr:rowOff>564444</xdr:rowOff>
    </xdr:to>
    <xdr:sp macro="" textlink="">
      <xdr:nvSpPr>
        <xdr:cNvPr id="5" name="Textfeld 2">
          <a:extLst>
            <a:ext uri="{FF2B5EF4-FFF2-40B4-BE49-F238E27FC236}">
              <a16:creationId xmlns:a16="http://schemas.microsoft.com/office/drawing/2014/main" id="{01C524E3-EB14-F745-8939-62307FE30B6E}"/>
            </a:ext>
          </a:extLst>
        </xdr:cNvPr>
        <xdr:cNvSpPr txBox="1">
          <a:spLocks noChangeArrowheads="1"/>
        </xdr:cNvSpPr>
      </xdr:nvSpPr>
      <xdr:spPr bwMode="auto">
        <a:xfrm>
          <a:off x="197556" y="183444"/>
          <a:ext cx="6424295" cy="3527778"/>
        </a:xfrm>
        <a:prstGeom prst="rect">
          <a:avLst/>
        </a:prstGeom>
        <a:solidFill>
          <a:srgbClr val="FFFFFF"/>
        </a:solidFill>
        <a:ln w="12700">
          <a:solidFill>
            <a:schemeClr val="tx1"/>
          </a:solidFill>
          <a:miter lim="800000"/>
          <a:headEnd/>
          <a:tailEnd/>
        </a:ln>
      </xdr:spPr>
      <xdr:txBody>
        <a:bodyPr rot="0" vert="horz" wrap="square" lIns="91440" tIns="45720" rIns="91440" bIns="45720" anchor="t" anchorCtr="0">
          <a:noAutofit/>
        </a:bodyPr>
        <a:lstStyle/>
        <a:p>
          <a:pPr>
            <a:lnSpc>
              <a:spcPct val="115000"/>
            </a:lnSpc>
            <a:spcAft>
              <a:spcPts val="1000"/>
            </a:spcAft>
          </a:pPr>
          <a:endParaRPr lang="de-DE" sz="1100" b="1">
            <a:effectLst/>
            <a:latin typeface="Arial" panose="020B0604020202020204" pitchFamily="34" charset="0"/>
            <a:ea typeface="Calibri" panose="020F0502020204030204" pitchFamily="34" charset="0"/>
            <a:cs typeface="Times New Roman" panose="02020603050405020304" pitchFamily="18" charset="0"/>
          </a:endParaRPr>
        </a:p>
        <a:p>
          <a:pPr>
            <a:lnSpc>
              <a:spcPct val="115000"/>
            </a:lnSpc>
            <a:spcAft>
              <a:spcPts val="1000"/>
            </a:spcAft>
          </a:pPr>
          <a:endParaRPr lang="de-DE" sz="1400" b="1">
            <a:effectLst/>
            <a:latin typeface="Arial" panose="020B0604020202020204" pitchFamily="34" charset="0"/>
            <a:ea typeface="Calibri" panose="020F0502020204030204" pitchFamily="34" charset="0"/>
            <a:cs typeface="Times New Roman" panose="02020603050405020304" pitchFamily="18" charset="0"/>
          </a:endParaRPr>
        </a:p>
        <a:p>
          <a:pPr>
            <a:lnSpc>
              <a:spcPct val="115000"/>
            </a:lnSpc>
            <a:spcAft>
              <a:spcPts val="1000"/>
            </a:spcAft>
          </a:pPr>
          <a:endParaRPr lang="de-DE" sz="1600" b="1">
            <a:effectLst/>
            <a:latin typeface="Arial" panose="020B0604020202020204" pitchFamily="34" charset="0"/>
            <a:ea typeface="Calibri" panose="020F0502020204030204" pitchFamily="34" charset="0"/>
            <a:cs typeface="Times New Roman" panose="02020603050405020304" pitchFamily="18" charset="0"/>
          </a:endParaRPr>
        </a:p>
        <a:p>
          <a:pPr>
            <a:lnSpc>
              <a:spcPct val="115000"/>
            </a:lnSpc>
            <a:spcAft>
              <a:spcPts val="1000"/>
            </a:spcAft>
          </a:pPr>
          <a:r>
            <a:rPr lang="de-DE" sz="1600" b="1">
              <a:solidFill>
                <a:schemeClr val="tx1"/>
              </a:solidFill>
              <a:effectLst/>
              <a:latin typeface="Arial" panose="020B0604020202020204" pitchFamily="34" charset="0"/>
              <a:ea typeface="Calibri" panose="020F0502020204030204" pitchFamily="34" charset="0"/>
              <a:cs typeface="Times New Roman" panose="02020603050405020304" pitchFamily="18" charset="0"/>
            </a:rPr>
            <a:t>Datenerhebung KLIMAfit</a:t>
          </a:r>
        </a:p>
        <a:p>
          <a:pPr>
            <a:lnSpc>
              <a:spcPct val="115000"/>
            </a:lnSpc>
            <a:spcAft>
              <a:spcPts val="1000"/>
            </a:spcAft>
          </a:pPr>
          <a:r>
            <a:rPr lang="de-DE" sz="1100" b="1">
              <a:effectLst/>
              <a:latin typeface="Arial" panose="020B0604020202020204" pitchFamily="34" charset="0"/>
              <a:ea typeface="Calibri" panose="020F0502020204030204" pitchFamily="34" charset="0"/>
              <a:cs typeface="Times New Roman" panose="02020603050405020304" pitchFamily="18" charset="0"/>
            </a:rPr>
            <a:t>Bearbeitungshinweis:</a:t>
          </a:r>
          <a:endParaRPr lang="de-DE" sz="1100" b="1">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1000"/>
            </a:spcAft>
          </a:pPr>
          <a:r>
            <a:rPr lang="de-DE" sz="1100">
              <a:effectLst/>
              <a:latin typeface="Arial" panose="020B0604020202020204" pitchFamily="34" charset="0"/>
              <a:ea typeface="Calibri" panose="020F0502020204030204" pitchFamily="34" charset="0"/>
              <a:cs typeface="Arial" panose="020B0604020202020204" pitchFamily="34" charset="0"/>
            </a:rPr>
            <a:t>Bitte füllen Sie die folgenden Tabellen aus, indem Sie die absoluten Verbräuche in der angegebenen Einheit eintragen. Sollten Ihnen die Informationen in einer anderen Einheit vorliegen, passen Sie die Einheit bitte entsprechend an. Bitte geben Sie immer die Quelle der Angaben an (zum Beispiel: Rechnung, Betriebstagebuch, Abholschein, etc.). Sollten Ihnen keine genauen Angaben vorliegen, geben Sie bitte an, wenn die Zahlen auf Hochrechnungen oder Schätzungen beruhen und wie diese berechnet wurden.</a:t>
          </a:r>
        </a:p>
        <a:p>
          <a:pPr>
            <a:lnSpc>
              <a:spcPct val="115000"/>
            </a:lnSpc>
            <a:spcAft>
              <a:spcPts val="1000"/>
            </a:spcAft>
          </a:pPr>
          <a:r>
            <a:rPr lang="de-DE" sz="1100">
              <a:effectLst/>
              <a:latin typeface="Arial" panose="020B0604020202020204" pitchFamily="34" charset="0"/>
              <a:ea typeface="Calibri" panose="020F0502020204030204" pitchFamily="34" charset="0"/>
              <a:cs typeface="Arial" panose="020B0604020202020204" pitchFamily="34" charset="0"/>
            </a:rPr>
            <a:t>Die CO</a:t>
          </a:r>
          <a:r>
            <a:rPr lang="de-DE" sz="1100" baseline="-25000">
              <a:effectLst/>
              <a:latin typeface="Arial" panose="020B0604020202020204" pitchFamily="34" charset="0"/>
              <a:ea typeface="Calibri" panose="020F0502020204030204" pitchFamily="34" charset="0"/>
              <a:cs typeface="Arial" panose="020B0604020202020204" pitchFamily="34" charset="0"/>
            </a:rPr>
            <a:t>2</a:t>
          </a:r>
          <a:r>
            <a:rPr lang="de-DE" sz="1100">
              <a:effectLst/>
              <a:latin typeface="Arial" panose="020B0604020202020204" pitchFamily="34" charset="0"/>
              <a:ea typeface="Calibri" panose="020F0502020204030204" pitchFamily="34" charset="0"/>
              <a:cs typeface="Arial" panose="020B0604020202020204" pitchFamily="34" charset="0"/>
            </a:rPr>
            <a:t>e-Umrechnungsfaktoren sind vom Beratungsunternehmen inklusive entsprechender Quellen zu ergänzen. </a:t>
          </a:r>
        </a:p>
        <a:p>
          <a:pPr>
            <a:lnSpc>
              <a:spcPct val="115000"/>
            </a:lnSpc>
            <a:spcAft>
              <a:spcPts val="1000"/>
            </a:spcAft>
          </a:pPr>
          <a:endParaRPr lang="de-DE" sz="1100">
            <a:effectLst/>
            <a:latin typeface="Arial" panose="020B0604020202020204" pitchFamily="34" charset="0"/>
            <a:ea typeface="Calibri" panose="020F0502020204030204" pitchFamily="34" charset="0"/>
            <a:cs typeface="Arial" panose="020B0604020202020204" pitchFamily="34" charset="0"/>
          </a:endParaRPr>
        </a:p>
      </xdr:txBody>
    </xdr:sp>
    <xdr:clientData/>
  </xdr:twoCellAnchor>
  <xdr:twoCellAnchor>
    <xdr:from>
      <xdr:col>6</xdr:col>
      <xdr:colOff>123330</xdr:colOff>
      <xdr:row>1</xdr:row>
      <xdr:rowOff>90559</xdr:rowOff>
    </xdr:from>
    <xdr:to>
      <xdr:col>9</xdr:col>
      <xdr:colOff>391971</xdr:colOff>
      <xdr:row>3</xdr:row>
      <xdr:rowOff>91662</xdr:rowOff>
    </xdr:to>
    <xdr:pic>
      <xdr:nvPicPr>
        <xdr:cNvPr id="2" name="Picture 1" descr="Logo Ministerium für Umwelt, Klima und Energiewirtschaft">
          <a:extLst>
            <a:ext uri="{FF2B5EF4-FFF2-40B4-BE49-F238E27FC236}">
              <a16:creationId xmlns:a16="http://schemas.microsoft.com/office/drawing/2014/main" id="{D16F78B5-FD60-A147-BE32-575658440F2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695330" y="274003"/>
          <a:ext cx="1820863" cy="579659"/>
        </a:xfrm>
        <a:prstGeom prst="rect">
          <a:avLst/>
        </a:prstGeom>
        <a:noFill/>
        <a:ln w="9525">
          <a:noFill/>
          <a:miter lim="800000"/>
          <a:headEnd/>
          <a:tailEnd/>
        </a:ln>
      </xdr:spPr>
    </xdr:pic>
    <xdr:clientData/>
  </xdr:twoCellAnchor>
  <xdr:twoCellAnchor editAs="oneCell">
    <xdr:from>
      <xdr:col>0</xdr:col>
      <xdr:colOff>1</xdr:colOff>
      <xdr:row>0</xdr:row>
      <xdr:rowOff>0</xdr:rowOff>
    </xdr:from>
    <xdr:to>
      <xdr:col>4</xdr:col>
      <xdr:colOff>619479</xdr:colOff>
      <xdr:row>4</xdr:row>
      <xdr:rowOff>73892</xdr:rowOff>
    </xdr:to>
    <xdr:pic>
      <xdr:nvPicPr>
        <xdr:cNvPr id="3" name="Grafik 2" descr="Logo KLIMAfit – Unternehmen machen Klimaschutz">
          <a:extLst>
            <a:ext uri="{FF2B5EF4-FFF2-40B4-BE49-F238E27FC236}">
              <a16:creationId xmlns:a16="http://schemas.microsoft.com/office/drawing/2014/main" id="{28AB28DA-C2E3-054C-96F1-2CB98CD22F1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0"/>
          <a:ext cx="3441700" cy="113222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9B06-2BB6-4A97-9233-85D4F674422D}">
  <dimension ref="A1:I8"/>
  <sheetViews>
    <sheetView showGridLines="0" zoomScale="90" zoomScaleNormal="90" workbookViewId="0">
      <selection activeCell="K6" sqref="K6"/>
    </sheetView>
  </sheetViews>
  <sheetFormatPr baseColWidth="10" defaultColWidth="11.5" defaultRowHeight="14" x14ac:dyDescent="0.15"/>
  <cols>
    <col min="1" max="1" width="2.6640625" style="9" customWidth="1"/>
    <col min="2" max="2" width="11.5" style="9" customWidth="1"/>
    <col min="3" max="6" width="11.5" style="9"/>
    <col min="7" max="7" width="8.6640625" style="9" customWidth="1"/>
    <col min="8" max="8" width="8.6640625" style="7" customWidth="1"/>
    <col min="9" max="9" width="3" style="7" customWidth="1"/>
    <col min="10" max="16384" width="11.5" style="7"/>
  </cols>
  <sheetData>
    <row r="1" spans="1:9" x14ac:dyDescent="0.15">
      <c r="A1" s="24"/>
      <c r="B1" s="24"/>
      <c r="C1" s="24"/>
      <c r="D1" s="24"/>
      <c r="E1" s="24"/>
      <c r="F1" s="24"/>
      <c r="G1" s="24"/>
      <c r="H1" s="25"/>
      <c r="I1" s="25"/>
    </row>
    <row r="2" spans="1:9" ht="18" x14ac:dyDescent="0.15">
      <c r="A2" s="24"/>
      <c r="B2" s="123"/>
      <c r="C2" s="123"/>
      <c r="D2" s="123"/>
      <c r="E2" s="123"/>
      <c r="F2" s="123"/>
      <c r="G2" s="123"/>
      <c r="H2" s="25"/>
      <c r="I2" s="25"/>
    </row>
    <row r="3" spans="1:9" s="8" customFormat="1" ht="28.5" customHeight="1" x14ac:dyDescent="0.15">
      <c r="A3" s="26"/>
      <c r="B3" s="23"/>
      <c r="C3" s="23"/>
      <c r="D3" s="23"/>
      <c r="E3" s="23"/>
      <c r="F3" s="23"/>
      <c r="G3" s="23"/>
      <c r="H3" s="27"/>
      <c r="I3" s="27"/>
    </row>
    <row r="4" spans="1:9" ht="23.5" customHeight="1" x14ac:dyDescent="0.15">
      <c r="A4" s="24"/>
      <c r="B4" s="124"/>
      <c r="C4" s="124"/>
      <c r="D4" s="124"/>
      <c r="E4" s="124"/>
      <c r="F4" s="124"/>
      <c r="G4" s="124"/>
      <c r="H4" s="25"/>
      <c r="I4" s="25"/>
    </row>
    <row r="5" spans="1:9" s="8" customFormat="1" ht="164.5" customHeight="1" x14ac:dyDescent="0.15">
      <c r="A5" s="26"/>
      <c r="B5" s="125"/>
      <c r="C5" s="125"/>
      <c r="D5" s="125"/>
      <c r="E5" s="125"/>
      <c r="F5" s="125"/>
      <c r="G5" s="125"/>
      <c r="H5" s="27"/>
      <c r="I5" s="27"/>
    </row>
    <row r="6" spans="1:9" s="8" customFormat="1" ht="60" customHeight="1" x14ac:dyDescent="0.15">
      <c r="A6" s="26"/>
      <c r="B6" s="122"/>
      <c r="C6" s="122"/>
      <c r="D6" s="122"/>
      <c r="E6" s="122"/>
      <c r="F6" s="122"/>
      <c r="G6" s="122"/>
      <c r="H6" s="27"/>
      <c r="I6" s="27"/>
    </row>
    <row r="7" spans="1:9" ht="163.5" customHeight="1" x14ac:dyDescent="0.15">
      <c r="A7" s="24"/>
      <c r="B7" s="121"/>
      <c r="C7" s="121"/>
      <c r="D7" s="121"/>
      <c r="E7" s="121"/>
      <c r="F7" s="121"/>
      <c r="G7" s="121"/>
      <c r="H7" s="25"/>
      <c r="I7" s="25"/>
    </row>
    <row r="8" spans="1:9" x14ac:dyDescent="0.15">
      <c r="A8" s="24"/>
      <c r="B8" s="24"/>
      <c r="C8" s="24"/>
      <c r="D8" s="24"/>
      <c r="E8" s="24"/>
      <c r="F8" s="24"/>
      <c r="G8" s="24"/>
      <c r="H8" s="25"/>
      <c r="I8" s="25"/>
    </row>
  </sheetData>
  <sheetProtection algorithmName="SHA-512" hashValue="/5w7uA0zjCzN7OkfmMu0GBmBtppx4lyvCf9Fu0H6EBiFBhR0AKJO5ixCHHT6e2MpqBWyTgxuMEwNE7vNJCp1SA==" saltValue="Uaa6iYlT1qHMn6DXPreMLA==" spinCount="100000" sheet="1" objects="1" scenarios="1"/>
  <mergeCells count="5">
    <mergeCell ref="B7:G7"/>
    <mergeCell ref="B6:G6"/>
    <mergeCell ref="B2:G2"/>
    <mergeCell ref="B4:G4"/>
    <mergeCell ref="B5:G5"/>
  </mergeCells>
  <pageMargins left="0.7" right="0.7" top="0.78740157499999996" bottom="0.78740157499999996" header="0.3" footer="0.3"/>
  <pageSetup paperSize="9" orientation="portrait" horizontalDpi="300" verticalDpi="300" r:id="rId1"/>
  <headerFooter>
    <oddHeader>&amp;R&amp;G</oddHead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202BF-6439-47E8-8974-438EE2F29C17}">
  <dimension ref="A1:R80"/>
  <sheetViews>
    <sheetView showGridLines="0" tabSelected="1" zoomScale="111" zoomScaleNormal="111" workbookViewId="0">
      <pane xSplit="4" ySplit="8" topLeftCell="E9" activePane="bottomRight" state="frozen"/>
      <selection pane="topRight" activeCell="E1" sqref="E1"/>
      <selection pane="bottomLeft" activeCell="A9" sqref="A9"/>
      <selection pane="bottomRight" activeCell="L11" sqref="L11"/>
    </sheetView>
  </sheetViews>
  <sheetFormatPr baseColWidth="10" defaultColWidth="11.5" defaultRowHeight="14" x14ac:dyDescent="0.15"/>
  <cols>
    <col min="1" max="1" width="2.6640625" style="1" customWidth="1"/>
    <col min="2" max="2" width="26.6640625" style="3" customWidth="1"/>
    <col min="3" max="3" width="18.6640625" style="3" customWidth="1"/>
    <col min="4" max="4" width="34.5" style="1" customWidth="1"/>
    <col min="5" max="5" width="16" style="1" customWidth="1"/>
    <col min="6" max="6" width="11.5" style="1"/>
    <col min="7" max="7" width="18" style="1" customWidth="1"/>
    <col min="8" max="8" width="19.5" style="1" customWidth="1"/>
    <col min="9" max="11" width="11.5" style="1"/>
    <col min="12" max="12" width="14.6640625" style="1" customWidth="1"/>
    <col min="13" max="13" width="27" style="1" customWidth="1"/>
    <col min="14" max="15" width="14.6640625" style="1" customWidth="1"/>
    <col min="16" max="16" width="11.5" style="1"/>
    <col min="17" max="17" width="69" style="1" customWidth="1"/>
    <col min="18" max="18" width="32.6640625" style="1" customWidth="1"/>
    <col min="19" max="16384" width="11.5" style="1"/>
  </cols>
  <sheetData>
    <row r="1" spans="1:17" ht="20" x14ac:dyDescent="0.2">
      <c r="A1" s="12"/>
      <c r="B1" s="14" t="s">
        <v>57</v>
      </c>
      <c r="C1" s="15" t="s">
        <v>58</v>
      </c>
      <c r="D1" s="12"/>
      <c r="E1" s="12"/>
      <c r="F1" s="12"/>
      <c r="G1" s="12"/>
      <c r="H1" s="12"/>
      <c r="I1" s="12"/>
      <c r="J1" s="12"/>
      <c r="K1" s="12"/>
      <c r="L1" s="12"/>
      <c r="M1" s="12"/>
      <c r="N1" s="12"/>
      <c r="O1" s="12"/>
      <c r="P1" s="12"/>
      <c r="Q1" s="12"/>
    </row>
    <row r="2" spans="1:17" x14ac:dyDescent="0.15">
      <c r="A2" s="12"/>
      <c r="D2" s="12"/>
      <c r="E2" s="12"/>
      <c r="F2" s="12"/>
      <c r="G2" s="12"/>
      <c r="H2" s="12"/>
      <c r="I2" s="12"/>
      <c r="J2" s="12"/>
      <c r="K2" s="12"/>
      <c r="L2" s="12"/>
      <c r="M2" s="12"/>
      <c r="N2" s="12"/>
      <c r="O2" s="12"/>
      <c r="P2" s="12"/>
      <c r="Q2" s="12"/>
    </row>
    <row r="3" spans="1:17" x14ac:dyDescent="0.15">
      <c r="A3" s="12"/>
      <c r="B3" s="119" t="s">
        <v>53</v>
      </c>
      <c r="C3" s="126" t="s">
        <v>54</v>
      </c>
      <c r="D3" s="127"/>
      <c r="E3" s="12"/>
      <c r="F3" s="12"/>
      <c r="G3" s="12"/>
      <c r="H3" s="12"/>
      <c r="I3" s="12"/>
      <c r="J3" s="12"/>
      <c r="K3" s="12"/>
      <c r="L3" s="12"/>
      <c r="M3" s="12"/>
      <c r="N3" s="12"/>
      <c r="O3" s="12"/>
      <c r="P3" s="12"/>
      <c r="Q3" s="12"/>
    </row>
    <row r="4" spans="1:17" x14ac:dyDescent="0.15">
      <c r="A4" s="12"/>
      <c r="B4" s="119" t="s">
        <v>55</v>
      </c>
      <c r="C4" s="126" t="s">
        <v>56</v>
      </c>
      <c r="D4" s="127"/>
      <c r="E4" s="12"/>
      <c r="F4" s="12"/>
      <c r="G4" s="12"/>
      <c r="H4" s="12"/>
      <c r="I4" s="12"/>
      <c r="J4" s="12"/>
      <c r="K4" s="12"/>
      <c r="L4" s="12"/>
      <c r="M4" s="12"/>
      <c r="N4" s="12"/>
      <c r="O4" s="12"/>
      <c r="P4" s="12"/>
      <c r="Q4" s="12"/>
    </row>
    <row r="5" spans="1:17" x14ac:dyDescent="0.15">
      <c r="A5" s="12"/>
      <c r="B5" s="120" t="s">
        <v>59</v>
      </c>
      <c r="C5" s="126" t="s">
        <v>60</v>
      </c>
      <c r="D5" s="127"/>
      <c r="E5" s="12"/>
      <c r="F5" s="12"/>
      <c r="G5" s="12"/>
      <c r="H5" s="12"/>
      <c r="I5" s="16" t="s">
        <v>62</v>
      </c>
      <c r="J5" s="12"/>
      <c r="K5" s="12"/>
      <c r="L5" s="12"/>
      <c r="M5" s="12"/>
      <c r="N5" s="12"/>
      <c r="O5" s="12"/>
      <c r="P5" s="12"/>
      <c r="Q5" s="12"/>
    </row>
    <row r="6" spans="1:17" ht="15" thickBot="1" x14ac:dyDescent="0.2">
      <c r="A6" s="12"/>
      <c r="B6" s="13"/>
      <c r="C6" s="13"/>
      <c r="D6" s="12"/>
      <c r="E6" s="12"/>
      <c r="F6" s="12"/>
      <c r="G6" s="12"/>
      <c r="H6" s="12"/>
      <c r="I6" s="12"/>
      <c r="J6" s="12"/>
      <c r="K6" s="12"/>
      <c r="L6" s="12"/>
      <c r="M6" s="12"/>
      <c r="N6" s="12"/>
      <c r="O6" s="12"/>
      <c r="P6" s="12"/>
      <c r="Q6" s="12"/>
    </row>
    <row r="7" spans="1:17" s="2" customFormat="1" ht="27.5" customHeight="1" x14ac:dyDescent="0.2">
      <c r="A7" s="17"/>
      <c r="B7" s="18"/>
      <c r="C7" s="128" t="s">
        <v>0</v>
      </c>
      <c r="D7" s="129"/>
      <c r="E7" s="132" t="s">
        <v>52</v>
      </c>
      <c r="F7" s="132" t="s">
        <v>51</v>
      </c>
      <c r="G7" s="129" t="s">
        <v>1</v>
      </c>
      <c r="H7" s="132" t="s">
        <v>2</v>
      </c>
      <c r="I7" s="129" t="s">
        <v>76</v>
      </c>
      <c r="J7" s="129"/>
      <c r="K7" s="129"/>
      <c r="L7" s="129"/>
      <c r="M7" s="129"/>
      <c r="N7" s="136" t="s">
        <v>77</v>
      </c>
      <c r="O7" s="136" t="s">
        <v>78</v>
      </c>
      <c r="P7" s="132" t="s">
        <v>49</v>
      </c>
      <c r="Q7" s="134" t="s">
        <v>50</v>
      </c>
    </row>
    <row r="8" spans="1:17" s="2" customFormat="1" ht="31" thickBot="1" x14ac:dyDescent="0.25">
      <c r="A8" s="17"/>
      <c r="B8" s="18"/>
      <c r="C8" s="130"/>
      <c r="D8" s="131"/>
      <c r="E8" s="133"/>
      <c r="F8" s="133"/>
      <c r="G8" s="131"/>
      <c r="H8" s="133"/>
      <c r="I8" s="116" t="s">
        <v>3</v>
      </c>
      <c r="J8" s="116" t="s">
        <v>4</v>
      </c>
      <c r="K8" s="116" t="s">
        <v>5</v>
      </c>
      <c r="L8" s="117" t="s">
        <v>79</v>
      </c>
      <c r="M8" s="118" t="s">
        <v>48</v>
      </c>
      <c r="N8" s="137"/>
      <c r="O8" s="137"/>
      <c r="P8" s="133"/>
      <c r="Q8" s="135"/>
    </row>
    <row r="9" spans="1:17" ht="15" thickBot="1" x14ac:dyDescent="0.2">
      <c r="A9" s="12"/>
      <c r="B9" s="39"/>
      <c r="C9" s="39"/>
      <c r="D9" s="40"/>
      <c r="E9" s="40"/>
      <c r="F9" s="40"/>
      <c r="G9" s="40"/>
      <c r="H9" s="40"/>
      <c r="I9" s="41"/>
      <c r="J9" s="41"/>
      <c r="K9" s="41"/>
      <c r="L9" s="40"/>
      <c r="M9" s="40"/>
      <c r="N9" s="40"/>
      <c r="O9" s="40"/>
      <c r="P9" s="40"/>
      <c r="Q9" s="40"/>
    </row>
    <row r="10" spans="1:17" s="11" customFormat="1" ht="25" customHeight="1" x14ac:dyDescent="0.2">
      <c r="A10" s="19"/>
      <c r="B10" s="42" t="s">
        <v>6</v>
      </c>
      <c r="C10" s="43"/>
      <c r="D10" s="44"/>
      <c r="E10" s="44"/>
      <c r="F10" s="44"/>
      <c r="G10" s="44"/>
      <c r="H10" s="44"/>
      <c r="I10" s="45"/>
      <c r="J10" s="45"/>
      <c r="K10" s="45"/>
      <c r="L10" s="44"/>
      <c r="M10" s="44"/>
      <c r="N10" s="44"/>
      <c r="O10" s="44"/>
      <c r="P10" s="44"/>
      <c r="Q10" s="46"/>
    </row>
    <row r="11" spans="1:17" x14ac:dyDescent="0.15">
      <c r="A11" s="12"/>
      <c r="B11" s="47"/>
      <c r="C11" s="48" t="s">
        <v>7</v>
      </c>
      <c r="D11" s="49"/>
      <c r="E11" s="50"/>
      <c r="F11" s="49"/>
      <c r="G11" s="49"/>
      <c r="H11" s="49"/>
      <c r="I11" s="51"/>
      <c r="J11" s="51"/>
      <c r="K11" s="52"/>
      <c r="L11" s="108"/>
      <c r="M11" s="49"/>
      <c r="N11" s="54"/>
      <c r="O11" s="54"/>
      <c r="P11" s="55"/>
      <c r="Q11" s="56"/>
    </row>
    <row r="12" spans="1:17" x14ac:dyDescent="0.15">
      <c r="A12" s="12"/>
      <c r="B12" s="47"/>
      <c r="C12" s="48"/>
      <c r="D12" s="49" t="s">
        <v>10</v>
      </c>
      <c r="E12" s="50"/>
      <c r="F12" s="49" t="s">
        <v>9</v>
      </c>
      <c r="G12" s="49"/>
      <c r="H12" s="49"/>
      <c r="I12" s="51">
        <v>0.26851000000000003</v>
      </c>
      <c r="J12" s="51"/>
      <c r="K12" s="52">
        <v>4.5893999999999997E-2</v>
      </c>
      <c r="L12" s="53">
        <f t="shared" ref="L12:L14" si="0">SUM(I12:K12)</f>
        <v>0.31440400000000002</v>
      </c>
      <c r="M12" s="49"/>
      <c r="N12" s="54">
        <f>E12*L12</f>
        <v>0</v>
      </c>
      <c r="O12" s="54">
        <f>N12/1000</f>
        <v>0</v>
      </c>
      <c r="P12" s="57" t="str">
        <f>IF(N12=0,"-",N12/$N$80)</f>
        <v>-</v>
      </c>
      <c r="Q12" s="58" t="s">
        <v>68</v>
      </c>
    </row>
    <row r="13" spans="1:17" x14ac:dyDescent="0.15">
      <c r="A13" s="12"/>
      <c r="B13" s="47"/>
      <c r="C13" s="48"/>
      <c r="D13" s="49" t="s">
        <v>8</v>
      </c>
      <c r="E13" s="50"/>
      <c r="F13" s="49" t="s">
        <v>9</v>
      </c>
      <c r="G13" s="49"/>
      <c r="H13" s="59"/>
      <c r="I13" s="51"/>
      <c r="J13" s="51"/>
      <c r="K13" s="52"/>
      <c r="L13" s="53">
        <f t="shared" si="0"/>
        <v>0</v>
      </c>
      <c r="M13" s="49"/>
      <c r="N13" s="54">
        <f>E13*L13</f>
        <v>0</v>
      </c>
      <c r="O13" s="54">
        <f>N13/1000</f>
        <v>0</v>
      </c>
      <c r="P13" s="57" t="str">
        <f>IF(N13=0,"-",N13/$N$80)</f>
        <v>-</v>
      </c>
      <c r="Q13" s="58"/>
    </row>
    <row r="14" spans="1:17" x14ac:dyDescent="0.15">
      <c r="A14" s="12"/>
      <c r="B14" s="47"/>
      <c r="C14" s="60"/>
      <c r="D14" s="61" t="s">
        <v>61</v>
      </c>
      <c r="E14" s="62"/>
      <c r="F14" s="63" t="s">
        <v>9</v>
      </c>
      <c r="G14" s="64"/>
      <c r="H14" s="63"/>
      <c r="I14" s="65"/>
      <c r="J14" s="66"/>
      <c r="K14" s="67"/>
      <c r="L14" s="68">
        <f t="shared" si="0"/>
        <v>0</v>
      </c>
      <c r="M14" s="64"/>
      <c r="N14" s="54">
        <f>E14*L14</f>
        <v>0</v>
      </c>
      <c r="O14" s="54">
        <f>N14/1000</f>
        <v>0</v>
      </c>
      <c r="P14" s="57" t="str">
        <f>IF(N14=0,"-",N14/$N$80)</f>
        <v>-</v>
      </c>
      <c r="Q14" s="69"/>
    </row>
    <row r="15" spans="1:17" x14ac:dyDescent="0.15">
      <c r="A15" s="12"/>
      <c r="B15" s="47"/>
      <c r="C15" s="48" t="s">
        <v>11</v>
      </c>
      <c r="D15" s="70" t="s">
        <v>12</v>
      </c>
      <c r="E15" s="50"/>
      <c r="F15" s="49"/>
      <c r="G15" s="49"/>
      <c r="H15" s="49"/>
      <c r="I15" s="51"/>
      <c r="J15" s="51"/>
      <c r="K15" s="52"/>
      <c r="L15" s="53"/>
      <c r="M15" s="49"/>
      <c r="N15" s="54"/>
      <c r="O15" s="54"/>
      <c r="P15" s="57"/>
      <c r="Q15" s="56"/>
    </row>
    <row r="16" spans="1:17" x14ac:dyDescent="0.15">
      <c r="A16" s="12"/>
      <c r="B16" s="47"/>
      <c r="C16" s="48"/>
      <c r="D16" s="49" t="s">
        <v>13</v>
      </c>
      <c r="E16" s="50"/>
      <c r="F16" s="49" t="s">
        <v>14</v>
      </c>
      <c r="G16" s="49"/>
      <c r="H16" s="49"/>
      <c r="I16" s="51"/>
      <c r="J16" s="51"/>
      <c r="K16" s="52"/>
      <c r="L16" s="53">
        <f t="shared" ref="L16:L67" si="1">SUM(I16:K16)</f>
        <v>0</v>
      </c>
      <c r="M16" s="49"/>
      <c r="N16" s="54">
        <f t="shared" ref="N16:N77" si="2">E16*L16</f>
        <v>0</v>
      </c>
      <c r="O16" s="54">
        <f t="shared" ref="O16:O77" si="3">N16/1000</f>
        <v>0</v>
      </c>
      <c r="P16" s="57" t="str">
        <f>IF(N16=0,"-",N16/$N$80)</f>
        <v>-</v>
      </c>
      <c r="Q16" s="56"/>
    </row>
    <row r="17" spans="1:17" x14ac:dyDescent="0.15">
      <c r="A17" s="12"/>
      <c r="B17" s="47"/>
      <c r="C17" s="48"/>
      <c r="D17" s="49" t="s">
        <v>15</v>
      </c>
      <c r="E17" s="50"/>
      <c r="F17" s="49" t="s">
        <v>14</v>
      </c>
      <c r="G17" s="49"/>
      <c r="H17" s="49"/>
      <c r="I17" s="51"/>
      <c r="J17" s="51"/>
      <c r="K17" s="52"/>
      <c r="L17" s="53">
        <f t="shared" si="1"/>
        <v>0</v>
      </c>
      <c r="M17" s="49"/>
      <c r="N17" s="54">
        <f t="shared" si="2"/>
        <v>0</v>
      </c>
      <c r="O17" s="54">
        <f t="shared" si="3"/>
        <v>0</v>
      </c>
      <c r="P17" s="57" t="str">
        <f>IF(N17=0,"-",N17/$N$80)</f>
        <v>-</v>
      </c>
      <c r="Q17" s="56"/>
    </row>
    <row r="18" spans="1:17" x14ac:dyDescent="0.15">
      <c r="A18" s="12"/>
      <c r="B18" s="47"/>
      <c r="C18" s="48"/>
      <c r="D18" s="49"/>
      <c r="E18" s="50"/>
      <c r="F18" s="49" t="s">
        <v>14</v>
      </c>
      <c r="G18" s="49"/>
      <c r="H18" s="49"/>
      <c r="I18" s="51"/>
      <c r="J18" s="51"/>
      <c r="K18" s="52"/>
      <c r="L18" s="53">
        <f t="shared" si="1"/>
        <v>0</v>
      </c>
      <c r="M18" s="49"/>
      <c r="N18" s="54">
        <f t="shared" si="2"/>
        <v>0</v>
      </c>
      <c r="O18" s="54">
        <f t="shared" si="3"/>
        <v>0</v>
      </c>
      <c r="P18" s="57" t="str">
        <f>IF(N18=0,"-",N18/$N$80)</f>
        <v>-</v>
      </c>
      <c r="Q18" s="56"/>
    </row>
    <row r="19" spans="1:17" x14ac:dyDescent="0.15">
      <c r="A19" s="12"/>
      <c r="B19" s="47"/>
      <c r="C19" s="48"/>
      <c r="D19" s="49"/>
      <c r="E19" s="50"/>
      <c r="F19" s="49" t="s">
        <v>14</v>
      </c>
      <c r="G19" s="49"/>
      <c r="H19" s="49"/>
      <c r="I19" s="51"/>
      <c r="J19" s="51"/>
      <c r="K19" s="52"/>
      <c r="L19" s="53">
        <f t="shared" si="1"/>
        <v>0</v>
      </c>
      <c r="M19" s="49"/>
      <c r="N19" s="54">
        <f t="shared" si="2"/>
        <v>0</v>
      </c>
      <c r="O19" s="54">
        <f t="shared" si="3"/>
        <v>0</v>
      </c>
      <c r="P19" s="57" t="str">
        <f>IF(N19=0,"-",N19/$N$80)</f>
        <v>-</v>
      </c>
      <c r="Q19" s="56"/>
    </row>
    <row r="20" spans="1:17" x14ac:dyDescent="0.15">
      <c r="A20" s="12"/>
      <c r="B20" s="47"/>
      <c r="C20" s="60"/>
      <c r="D20" s="63"/>
      <c r="E20" s="62"/>
      <c r="F20" s="63" t="s">
        <v>14</v>
      </c>
      <c r="G20" s="63"/>
      <c r="H20" s="63"/>
      <c r="I20" s="66"/>
      <c r="J20" s="66"/>
      <c r="K20" s="67"/>
      <c r="L20" s="71">
        <f t="shared" si="1"/>
        <v>0</v>
      </c>
      <c r="M20" s="63"/>
      <c r="N20" s="72">
        <f t="shared" si="2"/>
        <v>0</v>
      </c>
      <c r="O20" s="72">
        <f t="shared" si="3"/>
        <v>0</v>
      </c>
      <c r="P20" s="73" t="str">
        <f>IF(N20=0,"-",N20/$N$80)</f>
        <v>-</v>
      </c>
      <c r="Q20" s="74"/>
    </row>
    <row r="21" spans="1:17" x14ac:dyDescent="0.15">
      <c r="A21" s="12"/>
      <c r="B21" s="47"/>
      <c r="C21" s="48" t="s">
        <v>16</v>
      </c>
      <c r="D21" s="49"/>
      <c r="E21" s="50"/>
      <c r="F21" s="49"/>
      <c r="G21" s="49"/>
      <c r="H21" s="49"/>
      <c r="I21" s="51"/>
      <c r="J21" s="51"/>
      <c r="K21" s="52"/>
      <c r="L21" s="53"/>
      <c r="M21" s="49"/>
      <c r="N21" s="54"/>
      <c r="O21" s="54"/>
      <c r="P21" s="57"/>
      <c r="Q21" s="56"/>
    </row>
    <row r="22" spans="1:17" x14ac:dyDescent="0.15">
      <c r="A22" s="12"/>
      <c r="B22" s="47"/>
      <c r="C22" s="48"/>
      <c r="D22" s="49" t="s">
        <v>17</v>
      </c>
      <c r="E22" s="50"/>
      <c r="F22" s="49" t="s">
        <v>18</v>
      </c>
      <c r="G22" s="49"/>
      <c r="H22" s="49"/>
      <c r="I22" s="51"/>
      <c r="J22" s="51"/>
      <c r="K22" s="52"/>
      <c r="L22" s="53">
        <f t="shared" si="1"/>
        <v>0</v>
      </c>
      <c r="M22" s="49"/>
      <c r="N22" s="54">
        <f t="shared" si="2"/>
        <v>0</v>
      </c>
      <c r="O22" s="54">
        <f t="shared" si="3"/>
        <v>0</v>
      </c>
      <c r="P22" s="57" t="str">
        <f>IF(N22=0,"-",N22/$N$80)</f>
        <v>-</v>
      </c>
      <c r="Q22" s="58"/>
    </row>
    <row r="23" spans="1:17" s="6" customFormat="1" x14ac:dyDescent="0.15">
      <c r="A23" s="12"/>
      <c r="B23" s="47"/>
      <c r="C23" s="48"/>
      <c r="D23" s="50" t="s">
        <v>19</v>
      </c>
      <c r="E23" s="50"/>
      <c r="F23" s="49" t="s">
        <v>67</v>
      </c>
      <c r="G23" s="49"/>
      <c r="H23" s="49"/>
      <c r="I23" s="51"/>
      <c r="J23" s="51"/>
      <c r="K23" s="52"/>
      <c r="L23" s="53">
        <f t="shared" si="1"/>
        <v>0</v>
      </c>
      <c r="M23" s="49"/>
      <c r="N23" s="54">
        <f t="shared" si="2"/>
        <v>0</v>
      </c>
      <c r="O23" s="54">
        <f t="shared" si="3"/>
        <v>0</v>
      </c>
      <c r="P23" s="57" t="str">
        <f>IF(N23=0,"-",N23/$N$80)</f>
        <v>-</v>
      </c>
      <c r="Q23" s="58"/>
    </row>
    <row r="24" spans="1:17" ht="15" thickBot="1" x14ac:dyDescent="0.2">
      <c r="A24" s="12"/>
      <c r="B24" s="75"/>
      <c r="C24" s="76"/>
      <c r="D24" s="77" t="s">
        <v>61</v>
      </c>
      <c r="E24" s="78"/>
      <c r="F24" s="79" t="s">
        <v>18</v>
      </c>
      <c r="G24" s="79"/>
      <c r="H24" s="79"/>
      <c r="I24" s="80"/>
      <c r="J24" s="80"/>
      <c r="K24" s="81"/>
      <c r="L24" s="82">
        <f t="shared" si="1"/>
        <v>0</v>
      </c>
      <c r="M24" s="79"/>
      <c r="N24" s="83">
        <f t="shared" si="2"/>
        <v>0</v>
      </c>
      <c r="O24" s="83">
        <f t="shared" si="3"/>
        <v>0</v>
      </c>
      <c r="P24" s="84" t="str">
        <f>IF(N24=0,"-",N24/$N$80)</f>
        <v>-</v>
      </c>
      <c r="Q24" s="85"/>
    </row>
    <row r="25" spans="1:17" s="4" customFormat="1" ht="15" thickBot="1" x14ac:dyDescent="0.2">
      <c r="A25" s="20"/>
      <c r="B25" s="48"/>
      <c r="C25" s="48"/>
      <c r="D25" s="50"/>
      <c r="E25" s="50"/>
      <c r="F25" s="50"/>
      <c r="G25" s="50"/>
      <c r="H25" s="50"/>
      <c r="I25" s="51"/>
      <c r="J25" s="51"/>
      <c r="K25" s="51"/>
      <c r="L25" s="86"/>
      <c r="M25" s="50"/>
      <c r="N25" s="87"/>
      <c r="O25" s="87"/>
      <c r="P25" s="88"/>
      <c r="Q25" s="50"/>
    </row>
    <row r="26" spans="1:17" s="6" customFormat="1" ht="25" customHeight="1" x14ac:dyDescent="0.15">
      <c r="A26" s="12"/>
      <c r="B26" s="42" t="s">
        <v>63</v>
      </c>
      <c r="C26" s="43"/>
      <c r="D26" s="44"/>
      <c r="E26" s="44"/>
      <c r="F26" s="44"/>
      <c r="G26" s="44"/>
      <c r="H26" s="44"/>
      <c r="I26" s="89"/>
      <c r="J26" s="89"/>
      <c r="K26" s="89"/>
      <c r="L26" s="90"/>
      <c r="M26" s="44"/>
      <c r="N26" s="91"/>
      <c r="O26" s="91"/>
      <c r="P26" s="92"/>
      <c r="Q26" s="46"/>
    </row>
    <row r="27" spans="1:17" s="6" customFormat="1" x14ac:dyDescent="0.15">
      <c r="A27" s="12"/>
      <c r="B27" s="47"/>
      <c r="C27" s="48"/>
      <c r="D27" s="49"/>
      <c r="E27" s="50"/>
      <c r="F27" s="49"/>
      <c r="G27" s="49"/>
      <c r="H27" s="49"/>
      <c r="I27" s="51"/>
      <c r="J27" s="51"/>
      <c r="K27" s="52"/>
      <c r="L27" s="53"/>
      <c r="M27" s="49"/>
      <c r="N27" s="54"/>
      <c r="O27" s="54"/>
      <c r="P27" s="93"/>
      <c r="Q27" s="56"/>
    </row>
    <row r="28" spans="1:17" s="6" customFormat="1" x14ac:dyDescent="0.15">
      <c r="A28" s="12"/>
      <c r="B28" s="47"/>
      <c r="C28" s="48"/>
      <c r="D28" s="49" t="s">
        <v>64</v>
      </c>
      <c r="E28" s="50"/>
      <c r="F28" s="49" t="s">
        <v>9</v>
      </c>
      <c r="G28" s="49"/>
      <c r="H28" s="49"/>
      <c r="I28" s="51"/>
      <c r="J28" s="51"/>
      <c r="K28" s="52"/>
      <c r="L28" s="53">
        <f t="shared" ref="L28:L31" si="4">SUM(I28:K28)</f>
        <v>0</v>
      </c>
      <c r="M28" s="49"/>
      <c r="N28" s="54">
        <f t="shared" ref="N28:N31" si="5">E28*L28</f>
        <v>0</v>
      </c>
      <c r="O28" s="54">
        <f t="shared" ref="O28:O31" si="6">N28/1000</f>
        <v>0</v>
      </c>
      <c r="P28" s="93" t="str">
        <f>IF(N28=0,"-",N28/$N$80)</f>
        <v>-</v>
      </c>
      <c r="Q28" s="58"/>
    </row>
    <row r="29" spans="1:17" s="6" customFormat="1" x14ac:dyDescent="0.15">
      <c r="A29" s="12"/>
      <c r="B29" s="47"/>
      <c r="C29" s="48"/>
      <c r="D29" s="49" t="s">
        <v>65</v>
      </c>
      <c r="E29" s="50"/>
      <c r="F29" s="49" t="s">
        <v>9</v>
      </c>
      <c r="G29" s="49"/>
      <c r="H29" s="49"/>
      <c r="I29" s="51"/>
      <c r="J29" s="51"/>
      <c r="K29" s="52"/>
      <c r="L29" s="53">
        <f t="shared" si="4"/>
        <v>0</v>
      </c>
      <c r="M29" s="49"/>
      <c r="N29" s="54">
        <f t="shared" si="5"/>
        <v>0</v>
      </c>
      <c r="O29" s="54">
        <f t="shared" si="6"/>
        <v>0</v>
      </c>
      <c r="P29" s="93" t="str">
        <f>IF(N29=0,"-",N29/$N$80)</f>
        <v>-</v>
      </c>
      <c r="Q29" s="58"/>
    </row>
    <row r="30" spans="1:17" s="6" customFormat="1" x14ac:dyDescent="0.15">
      <c r="A30" s="12"/>
      <c r="B30" s="47"/>
      <c r="C30" s="48"/>
      <c r="D30" s="50" t="s">
        <v>66</v>
      </c>
      <c r="E30" s="50"/>
      <c r="F30" s="49" t="s">
        <v>9</v>
      </c>
      <c r="G30" s="49"/>
      <c r="H30" s="49"/>
      <c r="I30" s="51"/>
      <c r="J30" s="51"/>
      <c r="K30" s="52"/>
      <c r="L30" s="53">
        <f t="shared" si="4"/>
        <v>0</v>
      </c>
      <c r="M30" s="49"/>
      <c r="N30" s="54">
        <f t="shared" si="5"/>
        <v>0</v>
      </c>
      <c r="O30" s="54">
        <f t="shared" si="6"/>
        <v>0</v>
      </c>
      <c r="P30" s="93" t="str">
        <f>IF(N30=0,"-",N30/$N$80)</f>
        <v>-</v>
      </c>
      <c r="Q30" s="58"/>
    </row>
    <row r="31" spans="1:17" s="6" customFormat="1" ht="15" thickBot="1" x14ac:dyDescent="0.2">
      <c r="A31" s="12"/>
      <c r="B31" s="75"/>
      <c r="C31" s="76"/>
      <c r="D31" s="94" t="s">
        <v>61</v>
      </c>
      <c r="E31" s="78"/>
      <c r="F31" s="79" t="s">
        <v>9</v>
      </c>
      <c r="G31" s="79"/>
      <c r="H31" s="79"/>
      <c r="I31" s="80"/>
      <c r="J31" s="80"/>
      <c r="K31" s="81"/>
      <c r="L31" s="82">
        <f t="shared" si="4"/>
        <v>0</v>
      </c>
      <c r="M31" s="79"/>
      <c r="N31" s="83">
        <f t="shared" si="5"/>
        <v>0</v>
      </c>
      <c r="O31" s="83">
        <f t="shared" si="6"/>
        <v>0</v>
      </c>
      <c r="P31" s="95" t="str">
        <f>IF(N31=0,"-",N31/$N$80)</f>
        <v>-</v>
      </c>
      <c r="Q31" s="85"/>
    </row>
    <row r="32" spans="1:17" s="6" customFormat="1" ht="14.25" customHeight="1" thickBot="1" x14ac:dyDescent="0.2">
      <c r="A32" s="12"/>
      <c r="B32" s="96"/>
      <c r="C32" s="96"/>
      <c r="D32" s="97"/>
      <c r="E32" s="97"/>
      <c r="F32" s="97"/>
      <c r="G32" s="97"/>
      <c r="H32" s="97"/>
      <c r="I32" s="98"/>
      <c r="J32" s="98"/>
      <c r="K32" s="98"/>
      <c r="L32" s="99"/>
      <c r="M32" s="97"/>
      <c r="N32" s="100"/>
      <c r="O32" s="100"/>
      <c r="P32" s="101"/>
      <c r="Q32" s="102"/>
    </row>
    <row r="33" spans="1:18" s="11" customFormat="1" ht="25" customHeight="1" x14ac:dyDescent="0.2">
      <c r="A33" s="19"/>
      <c r="B33" s="42" t="s">
        <v>20</v>
      </c>
      <c r="C33" s="43"/>
      <c r="D33" s="44"/>
      <c r="E33" s="44"/>
      <c r="F33" s="44"/>
      <c r="G33" s="44"/>
      <c r="H33" s="44"/>
      <c r="I33" s="89"/>
      <c r="J33" s="89"/>
      <c r="K33" s="89"/>
      <c r="L33" s="90"/>
      <c r="M33" s="44"/>
      <c r="N33" s="91"/>
      <c r="O33" s="91"/>
      <c r="P33" s="92"/>
      <c r="Q33" s="46"/>
    </row>
    <row r="34" spans="1:18" x14ac:dyDescent="0.15">
      <c r="A34" s="12"/>
      <c r="B34" s="47"/>
      <c r="C34" s="48" t="s">
        <v>21</v>
      </c>
      <c r="D34" s="49"/>
      <c r="E34" s="50"/>
      <c r="F34" s="49"/>
      <c r="G34" s="49"/>
      <c r="H34" s="49"/>
      <c r="I34" s="51"/>
      <c r="J34" s="51"/>
      <c r="K34" s="52"/>
      <c r="L34" s="53"/>
      <c r="M34" s="49"/>
      <c r="N34" s="54"/>
      <c r="O34" s="54"/>
      <c r="P34" s="93"/>
      <c r="Q34" s="56"/>
    </row>
    <row r="35" spans="1:18" x14ac:dyDescent="0.15">
      <c r="A35" s="12"/>
      <c r="B35" s="47"/>
      <c r="C35" s="48"/>
      <c r="D35" s="49" t="s">
        <v>22</v>
      </c>
      <c r="E35" s="50"/>
      <c r="F35" s="49" t="s">
        <v>9</v>
      </c>
      <c r="G35" s="49"/>
      <c r="H35" s="49"/>
      <c r="I35" s="51"/>
      <c r="J35" s="51"/>
      <c r="K35" s="52"/>
      <c r="L35" s="53">
        <f t="shared" si="1"/>
        <v>0</v>
      </c>
      <c r="M35" s="49"/>
      <c r="N35" s="54">
        <f t="shared" si="2"/>
        <v>0</v>
      </c>
      <c r="O35" s="54">
        <f t="shared" si="3"/>
        <v>0</v>
      </c>
      <c r="P35" s="93" t="str">
        <f>IF(N35=0,"-",N35/$N$80)</f>
        <v>-</v>
      </c>
      <c r="Q35" s="58"/>
    </row>
    <row r="36" spans="1:18" s="6" customFormat="1" x14ac:dyDescent="0.15">
      <c r="A36" s="12"/>
      <c r="B36" s="47"/>
      <c r="C36" s="48"/>
      <c r="D36" s="50" t="s">
        <v>23</v>
      </c>
      <c r="E36" s="50"/>
      <c r="F36" s="49" t="s">
        <v>9</v>
      </c>
      <c r="G36" s="49"/>
      <c r="H36" s="49"/>
      <c r="I36" s="51"/>
      <c r="J36" s="51"/>
      <c r="K36" s="52"/>
      <c r="L36" s="53">
        <f t="shared" si="1"/>
        <v>0</v>
      </c>
      <c r="M36" s="49"/>
      <c r="N36" s="54">
        <f t="shared" si="2"/>
        <v>0</v>
      </c>
      <c r="O36" s="54">
        <f t="shared" si="3"/>
        <v>0</v>
      </c>
      <c r="P36" s="93" t="str">
        <f>IF(N36=0,"-",N36/$N$80)</f>
        <v>-</v>
      </c>
      <c r="Q36" s="58"/>
    </row>
    <row r="37" spans="1:18" x14ac:dyDescent="0.15">
      <c r="A37" s="12"/>
      <c r="B37" s="47"/>
      <c r="C37" s="60"/>
      <c r="D37" s="61" t="s">
        <v>61</v>
      </c>
      <c r="E37" s="62"/>
      <c r="F37" s="63" t="s">
        <v>9</v>
      </c>
      <c r="G37" s="63"/>
      <c r="H37" s="63"/>
      <c r="I37" s="66"/>
      <c r="J37" s="66"/>
      <c r="K37" s="67"/>
      <c r="L37" s="71">
        <f t="shared" si="1"/>
        <v>0</v>
      </c>
      <c r="M37" s="63"/>
      <c r="N37" s="72">
        <f t="shared" si="2"/>
        <v>0</v>
      </c>
      <c r="O37" s="72">
        <f t="shared" si="3"/>
        <v>0</v>
      </c>
      <c r="P37" s="103" t="str">
        <f>IF(N37=0,"-",N37/$N$80)</f>
        <v>-</v>
      </c>
      <c r="Q37" s="104"/>
    </row>
    <row r="38" spans="1:18" x14ac:dyDescent="0.15">
      <c r="A38" s="12"/>
      <c r="B38" s="47"/>
      <c r="C38" s="48" t="s">
        <v>24</v>
      </c>
      <c r="D38" s="49"/>
      <c r="E38" s="50"/>
      <c r="F38" s="49"/>
      <c r="G38" s="49"/>
      <c r="H38" s="49"/>
      <c r="I38" s="51"/>
      <c r="J38" s="51"/>
      <c r="K38" s="52"/>
      <c r="L38" s="53"/>
      <c r="M38" s="49"/>
      <c r="N38" s="54"/>
      <c r="O38" s="54"/>
      <c r="P38" s="93"/>
      <c r="Q38" s="58"/>
    </row>
    <row r="39" spans="1:18" x14ac:dyDescent="0.15">
      <c r="A39" s="12"/>
      <c r="B39" s="47"/>
      <c r="C39" s="48"/>
      <c r="D39" s="49" t="s">
        <v>25</v>
      </c>
      <c r="E39" s="50"/>
      <c r="F39" s="49" t="s">
        <v>9</v>
      </c>
      <c r="G39" s="49"/>
      <c r="H39" s="49"/>
      <c r="I39" s="51"/>
      <c r="J39" s="51"/>
      <c r="K39" s="52"/>
      <c r="L39" s="53">
        <f t="shared" si="1"/>
        <v>0</v>
      </c>
      <c r="M39" s="49"/>
      <c r="N39" s="54">
        <f t="shared" si="2"/>
        <v>0</v>
      </c>
      <c r="O39" s="54">
        <f t="shared" si="3"/>
        <v>0</v>
      </c>
      <c r="P39" s="93" t="str">
        <f>IF(N39=0,"-",N39/$N$80)</f>
        <v>-</v>
      </c>
      <c r="Q39" s="58"/>
    </row>
    <row r="40" spans="1:18" x14ac:dyDescent="0.15">
      <c r="A40" s="12"/>
      <c r="B40" s="47"/>
      <c r="C40" s="48"/>
      <c r="D40" s="49" t="s">
        <v>26</v>
      </c>
      <c r="E40" s="50"/>
      <c r="F40" s="49" t="s">
        <v>9</v>
      </c>
      <c r="G40" s="49"/>
      <c r="H40" s="49"/>
      <c r="I40" s="51"/>
      <c r="J40" s="51"/>
      <c r="K40" s="52"/>
      <c r="L40" s="53">
        <f t="shared" si="1"/>
        <v>0</v>
      </c>
      <c r="M40" s="49"/>
      <c r="N40" s="54">
        <f t="shared" si="2"/>
        <v>0</v>
      </c>
      <c r="O40" s="54">
        <f t="shared" si="3"/>
        <v>0</v>
      </c>
      <c r="P40" s="93" t="str">
        <f>IF(N40=0,"-",N40/$N$80)</f>
        <v>-</v>
      </c>
      <c r="Q40" s="58"/>
    </row>
    <row r="41" spans="1:18" s="6" customFormat="1" x14ac:dyDescent="0.15">
      <c r="A41" s="12"/>
      <c r="B41" s="47"/>
      <c r="C41" s="48"/>
      <c r="D41" s="49" t="s">
        <v>27</v>
      </c>
      <c r="E41" s="50"/>
      <c r="F41" s="49" t="s">
        <v>9</v>
      </c>
      <c r="G41" s="49"/>
      <c r="H41" s="49"/>
      <c r="I41" s="51"/>
      <c r="J41" s="51"/>
      <c r="K41" s="52"/>
      <c r="L41" s="53">
        <f t="shared" si="1"/>
        <v>0</v>
      </c>
      <c r="M41" s="49"/>
      <c r="N41" s="54">
        <f t="shared" si="2"/>
        <v>0</v>
      </c>
      <c r="O41" s="54">
        <f t="shared" si="3"/>
        <v>0</v>
      </c>
      <c r="P41" s="93" t="str">
        <f>IF(N41=0,"-",N41/$N$80)</f>
        <v>-</v>
      </c>
      <c r="Q41" s="58"/>
    </row>
    <row r="42" spans="1:18" s="6" customFormat="1" x14ac:dyDescent="0.15">
      <c r="A42" s="12"/>
      <c r="B42" s="47"/>
      <c r="C42" s="60"/>
      <c r="D42" s="61" t="s">
        <v>61</v>
      </c>
      <c r="E42" s="62"/>
      <c r="F42" s="63" t="s">
        <v>9</v>
      </c>
      <c r="G42" s="63"/>
      <c r="H42" s="63"/>
      <c r="I42" s="66"/>
      <c r="J42" s="66"/>
      <c r="K42" s="67"/>
      <c r="L42" s="68">
        <f t="shared" si="1"/>
        <v>0</v>
      </c>
      <c r="M42" s="63"/>
      <c r="N42" s="105">
        <f t="shared" si="2"/>
        <v>0</v>
      </c>
      <c r="O42" s="72">
        <f t="shared" si="3"/>
        <v>0</v>
      </c>
      <c r="P42" s="73" t="str">
        <f t="shared" ref="P42:P46" si="7">IF(N42=0,"-",N42/$N$80)</f>
        <v>-</v>
      </c>
      <c r="Q42" s="104"/>
    </row>
    <row r="43" spans="1:18" s="6" customFormat="1" x14ac:dyDescent="0.15">
      <c r="A43" s="12"/>
      <c r="B43" s="47"/>
      <c r="C43" s="48" t="s">
        <v>75</v>
      </c>
      <c r="D43" s="106"/>
      <c r="E43" s="50"/>
      <c r="F43" s="49"/>
      <c r="G43" s="49"/>
      <c r="H43" s="49"/>
      <c r="I43" s="51"/>
      <c r="J43" s="51"/>
      <c r="K43" s="51"/>
      <c r="L43" s="107"/>
      <c r="M43" s="49"/>
      <c r="N43" s="54"/>
      <c r="O43" s="54"/>
      <c r="P43" s="93"/>
      <c r="Q43" s="56"/>
    </row>
    <row r="44" spans="1:18" s="6" customFormat="1" x14ac:dyDescent="0.15">
      <c r="A44" s="12"/>
      <c r="B44" s="47"/>
      <c r="C44" s="48"/>
      <c r="D44" s="106" t="s">
        <v>73</v>
      </c>
      <c r="E44" s="50"/>
      <c r="F44" s="49" t="s">
        <v>74</v>
      </c>
      <c r="G44" s="49"/>
      <c r="H44" s="49"/>
      <c r="I44" s="51"/>
      <c r="J44" s="51"/>
      <c r="K44" s="51"/>
      <c r="L44" s="108">
        <f t="shared" si="1"/>
        <v>0</v>
      </c>
      <c r="M44" s="49"/>
      <c r="N44" s="54">
        <f t="shared" si="2"/>
        <v>0</v>
      </c>
      <c r="O44" s="54">
        <f t="shared" si="3"/>
        <v>0</v>
      </c>
      <c r="P44" s="93" t="str">
        <f t="shared" si="7"/>
        <v>-</v>
      </c>
      <c r="Q44" s="56"/>
    </row>
    <row r="45" spans="1:18" s="6" customFormat="1" x14ac:dyDescent="0.15">
      <c r="A45" s="12"/>
      <c r="B45" s="47"/>
      <c r="C45" s="48"/>
      <c r="D45" s="106" t="s">
        <v>73</v>
      </c>
      <c r="E45" s="50"/>
      <c r="F45" s="49" t="s">
        <v>74</v>
      </c>
      <c r="G45" s="49"/>
      <c r="H45" s="49"/>
      <c r="I45" s="51"/>
      <c r="J45" s="51"/>
      <c r="K45" s="51"/>
      <c r="L45" s="108">
        <f t="shared" si="1"/>
        <v>0</v>
      </c>
      <c r="M45" s="49"/>
      <c r="N45" s="54">
        <f t="shared" si="2"/>
        <v>0</v>
      </c>
      <c r="O45" s="54">
        <f t="shared" si="3"/>
        <v>0</v>
      </c>
      <c r="P45" s="93" t="str">
        <f t="shared" si="7"/>
        <v>-</v>
      </c>
      <c r="Q45" s="56"/>
    </row>
    <row r="46" spans="1:18" ht="15" thickBot="1" x14ac:dyDescent="0.2">
      <c r="A46" s="12"/>
      <c r="B46" s="75"/>
      <c r="C46" s="76"/>
      <c r="D46" s="94" t="s">
        <v>73</v>
      </c>
      <c r="E46" s="78"/>
      <c r="F46" s="79" t="s">
        <v>74</v>
      </c>
      <c r="G46" s="79"/>
      <c r="H46" s="79"/>
      <c r="I46" s="80"/>
      <c r="J46" s="80"/>
      <c r="K46" s="80"/>
      <c r="L46" s="109">
        <f t="shared" si="1"/>
        <v>0</v>
      </c>
      <c r="M46" s="79"/>
      <c r="N46" s="83">
        <f t="shared" si="2"/>
        <v>0</v>
      </c>
      <c r="O46" s="83">
        <f t="shared" si="3"/>
        <v>0</v>
      </c>
      <c r="P46" s="84" t="str">
        <f t="shared" si="7"/>
        <v>-</v>
      </c>
      <c r="Q46" s="85"/>
      <c r="R46" s="10"/>
    </row>
    <row r="47" spans="1:18" s="4" customFormat="1" ht="15" thickBot="1" x14ac:dyDescent="0.2">
      <c r="A47" s="20"/>
      <c r="B47" s="48"/>
      <c r="C47" s="48"/>
      <c r="D47" s="50"/>
      <c r="E47" s="50"/>
      <c r="F47" s="50"/>
      <c r="G47" s="50"/>
      <c r="H47" s="50"/>
      <c r="I47" s="51"/>
      <c r="J47" s="51"/>
      <c r="K47" s="51"/>
      <c r="L47" s="86"/>
      <c r="M47" s="50"/>
      <c r="N47" s="87"/>
      <c r="O47" s="87"/>
      <c r="P47" s="88"/>
      <c r="Q47" s="50"/>
    </row>
    <row r="48" spans="1:18" s="11" customFormat="1" ht="25" customHeight="1" x14ac:dyDescent="0.2">
      <c r="A48" s="19"/>
      <c r="B48" s="42" t="s">
        <v>28</v>
      </c>
      <c r="C48" s="43"/>
      <c r="D48" s="44"/>
      <c r="E48" s="44"/>
      <c r="F48" s="44"/>
      <c r="G48" s="44"/>
      <c r="H48" s="44"/>
      <c r="I48" s="89"/>
      <c r="J48" s="89"/>
      <c r="K48" s="89"/>
      <c r="L48" s="90"/>
      <c r="M48" s="44"/>
      <c r="N48" s="91"/>
      <c r="O48" s="91"/>
      <c r="P48" s="92"/>
      <c r="Q48" s="46"/>
      <c r="R48" s="2"/>
    </row>
    <row r="49" spans="1:17" x14ac:dyDescent="0.15">
      <c r="A49" s="12"/>
      <c r="B49" s="47"/>
      <c r="C49" s="48" t="s">
        <v>29</v>
      </c>
      <c r="D49" s="49"/>
      <c r="E49" s="50"/>
      <c r="F49" s="49"/>
      <c r="G49" s="49"/>
      <c r="H49" s="49"/>
      <c r="I49" s="51"/>
      <c r="J49" s="51"/>
      <c r="K49" s="52"/>
      <c r="L49" s="53"/>
      <c r="M49" s="49"/>
      <c r="N49" s="54"/>
      <c r="O49" s="54"/>
      <c r="P49" s="93"/>
      <c r="Q49" s="56"/>
    </row>
    <row r="50" spans="1:17" x14ac:dyDescent="0.15">
      <c r="A50" s="12"/>
      <c r="B50" s="47"/>
      <c r="C50" s="110"/>
      <c r="D50" s="49" t="s">
        <v>30</v>
      </c>
      <c r="E50" s="50"/>
      <c r="F50" s="49" t="s">
        <v>18</v>
      </c>
      <c r="G50" s="49"/>
      <c r="H50" s="49"/>
      <c r="I50" s="51"/>
      <c r="J50" s="51"/>
      <c r="K50" s="52"/>
      <c r="L50" s="53">
        <f t="shared" si="1"/>
        <v>0</v>
      </c>
      <c r="M50" s="49"/>
      <c r="N50" s="54">
        <f t="shared" si="2"/>
        <v>0</v>
      </c>
      <c r="O50" s="54">
        <f t="shared" si="3"/>
        <v>0</v>
      </c>
      <c r="P50" s="93" t="str">
        <f t="shared" ref="P50:P59" si="8">IF(N50=0,"-",N50/$N$80)</f>
        <v>-</v>
      </c>
      <c r="Q50" s="58"/>
    </row>
    <row r="51" spans="1:17" x14ac:dyDescent="0.15">
      <c r="A51" s="12"/>
      <c r="B51" s="47"/>
      <c r="C51" s="110"/>
      <c r="D51" s="49" t="s">
        <v>31</v>
      </c>
      <c r="E51" s="50"/>
      <c r="F51" s="49" t="s">
        <v>18</v>
      </c>
      <c r="G51" s="49"/>
      <c r="H51" s="49"/>
      <c r="I51" s="51"/>
      <c r="J51" s="51"/>
      <c r="K51" s="52"/>
      <c r="L51" s="53">
        <f t="shared" si="1"/>
        <v>0</v>
      </c>
      <c r="M51" s="49"/>
      <c r="N51" s="54">
        <f t="shared" si="2"/>
        <v>0</v>
      </c>
      <c r="O51" s="54">
        <f t="shared" si="3"/>
        <v>0</v>
      </c>
      <c r="P51" s="93" t="str">
        <f t="shared" si="8"/>
        <v>-</v>
      </c>
      <c r="Q51" s="58"/>
    </row>
    <row r="52" spans="1:17" x14ac:dyDescent="0.15">
      <c r="A52" s="12"/>
      <c r="B52" s="47"/>
      <c r="C52" s="110"/>
      <c r="D52" s="49" t="s">
        <v>32</v>
      </c>
      <c r="E52" s="50"/>
      <c r="F52" s="49" t="s">
        <v>18</v>
      </c>
      <c r="G52" s="49"/>
      <c r="H52" s="49"/>
      <c r="I52" s="51"/>
      <c r="J52" s="51"/>
      <c r="K52" s="52"/>
      <c r="L52" s="53">
        <f t="shared" si="1"/>
        <v>0</v>
      </c>
      <c r="M52" s="49"/>
      <c r="N52" s="54">
        <f t="shared" si="2"/>
        <v>0</v>
      </c>
      <c r="O52" s="54">
        <f t="shared" si="3"/>
        <v>0</v>
      </c>
      <c r="P52" s="93" t="str">
        <f t="shared" si="8"/>
        <v>-</v>
      </c>
      <c r="Q52" s="58"/>
    </row>
    <row r="53" spans="1:17" x14ac:dyDescent="0.15">
      <c r="A53" s="12"/>
      <c r="B53" s="47"/>
      <c r="C53" s="110"/>
      <c r="D53" s="49" t="s">
        <v>33</v>
      </c>
      <c r="E53" s="50"/>
      <c r="F53" s="49" t="s">
        <v>18</v>
      </c>
      <c r="G53" s="49"/>
      <c r="H53" s="49"/>
      <c r="I53" s="51"/>
      <c r="J53" s="51"/>
      <c r="K53" s="52"/>
      <c r="L53" s="53">
        <f t="shared" si="1"/>
        <v>0</v>
      </c>
      <c r="M53" s="49"/>
      <c r="N53" s="54">
        <f t="shared" si="2"/>
        <v>0</v>
      </c>
      <c r="O53" s="54">
        <f t="shared" si="3"/>
        <v>0</v>
      </c>
      <c r="P53" s="93" t="str">
        <f t="shared" si="8"/>
        <v>-</v>
      </c>
      <c r="Q53" s="58"/>
    </row>
    <row r="54" spans="1:17" x14ac:dyDescent="0.15">
      <c r="A54" s="12"/>
      <c r="B54" s="47"/>
      <c r="C54" s="110"/>
      <c r="D54" s="49" t="s">
        <v>34</v>
      </c>
      <c r="E54" s="50"/>
      <c r="F54" s="49" t="s">
        <v>18</v>
      </c>
      <c r="G54" s="49"/>
      <c r="H54" s="49"/>
      <c r="I54" s="51"/>
      <c r="J54" s="51"/>
      <c r="K54" s="52"/>
      <c r="L54" s="53">
        <f t="shared" si="1"/>
        <v>0</v>
      </c>
      <c r="M54" s="49"/>
      <c r="N54" s="54">
        <f t="shared" si="2"/>
        <v>0</v>
      </c>
      <c r="O54" s="54">
        <f t="shared" si="3"/>
        <v>0</v>
      </c>
      <c r="P54" s="93" t="str">
        <f t="shared" si="8"/>
        <v>-</v>
      </c>
      <c r="Q54" s="58"/>
    </row>
    <row r="55" spans="1:17" x14ac:dyDescent="0.15">
      <c r="A55" s="12"/>
      <c r="B55" s="47"/>
      <c r="C55" s="48"/>
      <c r="D55" s="49" t="s">
        <v>35</v>
      </c>
      <c r="E55" s="50"/>
      <c r="F55" s="49" t="s">
        <v>18</v>
      </c>
      <c r="G55" s="49"/>
      <c r="H55" s="49"/>
      <c r="I55" s="51"/>
      <c r="J55" s="51"/>
      <c r="K55" s="52"/>
      <c r="L55" s="53">
        <f t="shared" si="1"/>
        <v>0</v>
      </c>
      <c r="M55" s="49"/>
      <c r="N55" s="54">
        <f t="shared" si="2"/>
        <v>0</v>
      </c>
      <c r="O55" s="54">
        <f t="shared" si="3"/>
        <v>0</v>
      </c>
      <c r="P55" s="93" t="str">
        <f t="shared" si="8"/>
        <v>-</v>
      </c>
      <c r="Q55" s="58"/>
    </row>
    <row r="56" spans="1:17" x14ac:dyDescent="0.15">
      <c r="A56" s="12"/>
      <c r="B56" s="47"/>
      <c r="C56" s="48"/>
      <c r="D56" s="49" t="s">
        <v>36</v>
      </c>
      <c r="E56" s="50"/>
      <c r="F56" s="49" t="s">
        <v>18</v>
      </c>
      <c r="G56" s="49"/>
      <c r="H56" s="49"/>
      <c r="I56" s="51"/>
      <c r="J56" s="51"/>
      <c r="K56" s="52"/>
      <c r="L56" s="53">
        <f t="shared" si="1"/>
        <v>0</v>
      </c>
      <c r="M56" s="49"/>
      <c r="N56" s="54">
        <f t="shared" si="2"/>
        <v>0</v>
      </c>
      <c r="O56" s="54">
        <f t="shared" si="3"/>
        <v>0</v>
      </c>
      <c r="P56" s="93" t="str">
        <f t="shared" si="8"/>
        <v>-</v>
      </c>
      <c r="Q56" s="58"/>
    </row>
    <row r="57" spans="1:17" s="6" customFormat="1" x14ac:dyDescent="0.15">
      <c r="A57" s="12"/>
      <c r="B57" s="47"/>
      <c r="C57" s="48"/>
      <c r="D57" s="49" t="s">
        <v>37</v>
      </c>
      <c r="E57" s="50"/>
      <c r="F57" s="49" t="s">
        <v>18</v>
      </c>
      <c r="G57" s="49"/>
      <c r="H57" s="49"/>
      <c r="I57" s="51"/>
      <c r="J57" s="51"/>
      <c r="K57" s="52"/>
      <c r="L57" s="53">
        <f t="shared" si="1"/>
        <v>0</v>
      </c>
      <c r="M57" s="49"/>
      <c r="N57" s="54">
        <f t="shared" si="2"/>
        <v>0</v>
      </c>
      <c r="O57" s="54">
        <f t="shared" si="3"/>
        <v>0</v>
      </c>
      <c r="P57" s="93" t="str">
        <f t="shared" si="8"/>
        <v>-</v>
      </c>
      <c r="Q57" s="58"/>
    </row>
    <row r="58" spans="1:17" x14ac:dyDescent="0.15">
      <c r="A58" s="12"/>
      <c r="B58" s="47"/>
      <c r="C58" s="48"/>
      <c r="D58" s="49" t="s">
        <v>38</v>
      </c>
      <c r="E58" s="50"/>
      <c r="F58" s="49" t="s">
        <v>18</v>
      </c>
      <c r="G58" s="49"/>
      <c r="H58" s="49"/>
      <c r="I58" s="51"/>
      <c r="J58" s="51"/>
      <c r="K58" s="52"/>
      <c r="L58" s="53">
        <f t="shared" si="1"/>
        <v>0</v>
      </c>
      <c r="M58" s="49"/>
      <c r="N58" s="54">
        <f t="shared" si="2"/>
        <v>0</v>
      </c>
      <c r="O58" s="54">
        <f t="shared" si="3"/>
        <v>0</v>
      </c>
      <c r="P58" s="93" t="str">
        <f t="shared" si="8"/>
        <v>-</v>
      </c>
      <c r="Q58" s="58"/>
    </row>
    <row r="59" spans="1:17" x14ac:dyDescent="0.15">
      <c r="A59" s="12"/>
      <c r="B59" s="47"/>
      <c r="C59" s="60"/>
      <c r="D59" s="61" t="s">
        <v>61</v>
      </c>
      <c r="E59" s="62"/>
      <c r="F59" s="63" t="s">
        <v>18</v>
      </c>
      <c r="G59" s="63"/>
      <c r="H59" s="63"/>
      <c r="I59" s="66"/>
      <c r="J59" s="66"/>
      <c r="K59" s="67"/>
      <c r="L59" s="71">
        <f t="shared" si="1"/>
        <v>0</v>
      </c>
      <c r="M59" s="63"/>
      <c r="N59" s="72">
        <f t="shared" si="2"/>
        <v>0</v>
      </c>
      <c r="O59" s="72">
        <f t="shared" si="3"/>
        <v>0</v>
      </c>
      <c r="P59" s="103" t="str">
        <f t="shared" si="8"/>
        <v>-</v>
      </c>
      <c r="Q59" s="104"/>
    </row>
    <row r="60" spans="1:17" x14ac:dyDescent="0.15">
      <c r="A60" s="12"/>
      <c r="B60" s="47"/>
      <c r="C60" s="48" t="s">
        <v>39</v>
      </c>
      <c r="D60" s="49"/>
      <c r="E60" s="50"/>
      <c r="F60" s="49"/>
      <c r="G60" s="49"/>
      <c r="H60" s="49"/>
      <c r="I60" s="51"/>
      <c r="J60" s="51"/>
      <c r="K60" s="52"/>
      <c r="L60" s="53"/>
      <c r="M60" s="49"/>
      <c r="N60" s="54"/>
      <c r="O60" s="54"/>
      <c r="P60" s="93"/>
      <c r="Q60" s="56"/>
    </row>
    <row r="61" spans="1:17" x14ac:dyDescent="0.15">
      <c r="A61" s="12"/>
      <c r="B61" s="47"/>
      <c r="C61" s="48"/>
      <c r="D61" s="49" t="s">
        <v>40</v>
      </c>
      <c r="E61" s="50"/>
      <c r="F61" s="49" t="s">
        <v>41</v>
      </c>
      <c r="G61" s="49"/>
      <c r="H61" s="49"/>
      <c r="I61" s="51"/>
      <c r="J61" s="51"/>
      <c r="K61" s="52"/>
      <c r="L61" s="53">
        <f t="shared" si="1"/>
        <v>0</v>
      </c>
      <c r="M61" s="49"/>
      <c r="N61" s="54">
        <f t="shared" si="2"/>
        <v>0</v>
      </c>
      <c r="O61" s="54">
        <f t="shared" si="3"/>
        <v>0</v>
      </c>
      <c r="P61" s="93" t="str">
        <f>IF(N61=0,"-",N61/$N$80)</f>
        <v>-</v>
      </c>
      <c r="Q61" s="58"/>
    </row>
    <row r="62" spans="1:17" s="6" customFormat="1" x14ac:dyDescent="0.15">
      <c r="A62" s="12"/>
      <c r="B62" s="47"/>
      <c r="C62" s="48"/>
      <c r="D62" s="49" t="s">
        <v>42</v>
      </c>
      <c r="E62" s="50"/>
      <c r="F62" s="49" t="s">
        <v>41</v>
      </c>
      <c r="G62" s="49"/>
      <c r="H62" s="49"/>
      <c r="I62" s="51"/>
      <c r="J62" s="51"/>
      <c r="K62" s="52"/>
      <c r="L62" s="53">
        <f t="shared" si="1"/>
        <v>0</v>
      </c>
      <c r="M62" s="49"/>
      <c r="N62" s="54">
        <f t="shared" si="2"/>
        <v>0</v>
      </c>
      <c r="O62" s="54">
        <f t="shared" si="3"/>
        <v>0</v>
      </c>
      <c r="P62" s="93" t="str">
        <f>IF(N62=0,"-",N62/$N$80)</f>
        <v>-</v>
      </c>
      <c r="Q62" s="58"/>
    </row>
    <row r="63" spans="1:17" x14ac:dyDescent="0.15">
      <c r="A63" s="12"/>
      <c r="B63" s="47"/>
      <c r="C63" s="60"/>
      <c r="D63" s="61" t="s">
        <v>61</v>
      </c>
      <c r="E63" s="62"/>
      <c r="F63" s="63" t="s">
        <v>41</v>
      </c>
      <c r="G63" s="63"/>
      <c r="H63" s="63"/>
      <c r="I63" s="66"/>
      <c r="J63" s="66"/>
      <c r="K63" s="67"/>
      <c r="L63" s="71">
        <f t="shared" si="1"/>
        <v>0</v>
      </c>
      <c r="M63" s="63"/>
      <c r="N63" s="72">
        <f t="shared" si="2"/>
        <v>0</v>
      </c>
      <c r="O63" s="72">
        <f t="shared" si="3"/>
        <v>0</v>
      </c>
      <c r="P63" s="103" t="str">
        <f>IF(N63=0,"-",N63/$N$80)</f>
        <v>-</v>
      </c>
      <c r="Q63" s="104"/>
    </row>
    <row r="64" spans="1:17" x14ac:dyDescent="0.15">
      <c r="A64" s="12"/>
      <c r="B64" s="47"/>
      <c r="C64" s="48" t="s">
        <v>43</v>
      </c>
      <c r="D64" s="70" t="s">
        <v>44</v>
      </c>
      <c r="E64" s="50"/>
      <c r="F64" s="49"/>
      <c r="G64" s="49"/>
      <c r="H64" s="49"/>
      <c r="I64" s="51"/>
      <c r="J64" s="51"/>
      <c r="K64" s="52"/>
      <c r="L64" s="53"/>
      <c r="M64" s="49"/>
      <c r="N64" s="54"/>
      <c r="O64" s="54"/>
      <c r="P64" s="93"/>
      <c r="Q64" s="56"/>
    </row>
    <row r="65" spans="1:17" x14ac:dyDescent="0.15">
      <c r="A65" s="12"/>
      <c r="B65" s="47"/>
      <c r="C65" s="48"/>
      <c r="D65" s="49" t="s">
        <v>45</v>
      </c>
      <c r="E65" s="50"/>
      <c r="F65" s="49" t="s">
        <v>46</v>
      </c>
      <c r="G65" s="49"/>
      <c r="H65" s="49"/>
      <c r="I65" s="51"/>
      <c r="J65" s="51"/>
      <c r="K65" s="52"/>
      <c r="L65" s="53">
        <f t="shared" si="1"/>
        <v>0</v>
      </c>
      <c r="M65" s="49"/>
      <c r="N65" s="54">
        <f t="shared" si="2"/>
        <v>0</v>
      </c>
      <c r="O65" s="54">
        <f t="shared" si="3"/>
        <v>0</v>
      </c>
      <c r="P65" s="93" t="str">
        <f>IF(N65=0,"-",N65/$N$80)</f>
        <v>-</v>
      </c>
      <c r="Q65" s="56"/>
    </row>
    <row r="66" spans="1:17" x14ac:dyDescent="0.15">
      <c r="A66" s="12"/>
      <c r="B66" s="47"/>
      <c r="C66" s="48"/>
      <c r="D66" s="106" t="s">
        <v>61</v>
      </c>
      <c r="E66" s="50"/>
      <c r="F66" s="49" t="s">
        <v>46</v>
      </c>
      <c r="G66" s="49"/>
      <c r="H66" s="49"/>
      <c r="I66" s="51"/>
      <c r="J66" s="51"/>
      <c r="K66" s="52"/>
      <c r="L66" s="53">
        <f t="shared" si="1"/>
        <v>0</v>
      </c>
      <c r="M66" s="49"/>
      <c r="N66" s="54">
        <f t="shared" si="2"/>
        <v>0</v>
      </c>
      <c r="O66" s="54">
        <f t="shared" si="3"/>
        <v>0</v>
      </c>
      <c r="P66" s="93" t="str">
        <f>IF(N66=0,"-",N66/$N$80)</f>
        <v>-</v>
      </c>
      <c r="Q66" s="56"/>
    </row>
    <row r="67" spans="1:17" x14ac:dyDescent="0.15">
      <c r="A67" s="12"/>
      <c r="B67" s="47"/>
      <c r="C67" s="48"/>
      <c r="D67" s="106" t="s">
        <v>61</v>
      </c>
      <c r="E67" s="50"/>
      <c r="F67" s="49" t="s">
        <v>46</v>
      </c>
      <c r="G67" s="49"/>
      <c r="H67" s="49"/>
      <c r="I67" s="51"/>
      <c r="J67" s="51"/>
      <c r="K67" s="52"/>
      <c r="L67" s="53">
        <f t="shared" si="1"/>
        <v>0</v>
      </c>
      <c r="M67" s="49"/>
      <c r="N67" s="54">
        <f t="shared" si="2"/>
        <v>0</v>
      </c>
      <c r="O67" s="54">
        <f t="shared" si="3"/>
        <v>0</v>
      </c>
      <c r="P67" s="93" t="str">
        <f>IF(N67=0,"-",N67/$N$80)</f>
        <v>-</v>
      </c>
      <c r="Q67" s="56"/>
    </row>
    <row r="68" spans="1:17" s="6" customFormat="1" x14ac:dyDescent="0.15">
      <c r="A68" s="12"/>
      <c r="B68" s="47"/>
      <c r="C68" s="60"/>
      <c r="D68" s="111" t="s">
        <v>61</v>
      </c>
      <c r="E68" s="62"/>
      <c r="F68" s="63" t="s">
        <v>46</v>
      </c>
      <c r="G68" s="63"/>
      <c r="H68" s="63"/>
      <c r="I68" s="66"/>
      <c r="J68" s="66"/>
      <c r="K68" s="67"/>
      <c r="L68" s="68">
        <f t="shared" ref="L68:L77" si="9">SUM(I68:K68)</f>
        <v>0</v>
      </c>
      <c r="M68" s="63"/>
      <c r="N68" s="72">
        <f t="shared" ref="N68:N72" si="10">E68*L68</f>
        <v>0</v>
      </c>
      <c r="O68" s="72">
        <f t="shared" ref="O68:O72" si="11">N68/1000</f>
        <v>0</v>
      </c>
      <c r="P68" s="103" t="str">
        <f>IF(N68=0,"-",N68/$N$80)</f>
        <v>-</v>
      </c>
      <c r="Q68" s="74"/>
    </row>
    <row r="69" spans="1:17" s="6" customFormat="1" x14ac:dyDescent="0.15">
      <c r="A69" s="12"/>
      <c r="B69" s="47"/>
      <c r="C69" s="48" t="s">
        <v>69</v>
      </c>
      <c r="D69" s="106"/>
      <c r="E69" s="50"/>
      <c r="F69" s="49"/>
      <c r="G69" s="49"/>
      <c r="H69" s="49"/>
      <c r="I69" s="51"/>
      <c r="J69" s="51"/>
      <c r="K69" s="51"/>
      <c r="L69" s="107"/>
      <c r="M69" s="49"/>
      <c r="N69" s="112"/>
      <c r="O69" s="113"/>
      <c r="P69" s="114"/>
      <c r="Q69" s="56"/>
    </row>
    <row r="70" spans="1:17" s="6" customFormat="1" x14ac:dyDescent="0.15">
      <c r="A70" s="12"/>
      <c r="B70" s="47"/>
      <c r="C70" s="48"/>
      <c r="D70" s="106" t="s">
        <v>70</v>
      </c>
      <c r="E70" s="50"/>
      <c r="F70" s="49" t="s">
        <v>18</v>
      </c>
      <c r="G70" s="49"/>
      <c r="H70" s="49"/>
      <c r="I70" s="51"/>
      <c r="J70" s="51"/>
      <c r="K70" s="51"/>
      <c r="L70" s="108">
        <f t="shared" si="9"/>
        <v>0</v>
      </c>
      <c r="M70" s="49"/>
      <c r="N70" s="115">
        <f t="shared" si="10"/>
        <v>0</v>
      </c>
      <c r="O70" s="54">
        <f t="shared" si="11"/>
        <v>0</v>
      </c>
      <c r="P70" s="93" t="str">
        <f t="shared" ref="P70:P72" si="12">IF(N70=0,"-",N70/$N$80)</f>
        <v>-</v>
      </c>
      <c r="Q70" s="56"/>
    </row>
    <row r="71" spans="1:17" s="6" customFormat="1" x14ac:dyDescent="0.15">
      <c r="A71" s="12"/>
      <c r="B71" s="47"/>
      <c r="C71" s="48"/>
      <c r="D71" s="106" t="s">
        <v>71</v>
      </c>
      <c r="E71" s="50"/>
      <c r="F71" s="49" t="s">
        <v>18</v>
      </c>
      <c r="G71" s="49"/>
      <c r="H71" s="49"/>
      <c r="I71" s="51"/>
      <c r="J71" s="51"/>
      <c r="K71" s="51"/>
      <c r="L71" s="108">
        <f t="shared" si="9"/>
        <v>0</v>
      </c>
      <c r="M71" s="49"/>
      <c r="N71" s="115">
        <f t="shared" si="10"/>
        <v>0</v>
      </c>
      <c r="O71" s="54">
        <f t="shared" si="11"/>
        <v>0</v>
      </c>
      <c r="P71" s="93" t="str">
        <f t="shared" si="12"/>
        <v>-</v>
      </c>
      <c r="Q71" s="56"/>
    </row>
    <row r="72" spans="1:17" s="6" customFormat="1" x14ac:dyDescent="0.15">
      <c r="A72" s="12"/>
      <c r="B72" s="47"/>
      <c r="C72" s="60"/>
      <c r="D72" s="111" t="s">
        <v>61</v>
      </c>
      <c r="E72" s="62"/>
      <c r="F72" s="63" t="s">
        <v>18</v>
      </c>
      <c r="G72" s="63"/>
      <c r="H72" s="63"/>
      <c r="I72" s="66"/>
      <c r="J72" s="66"/>
      <c r="K72" s="66"/>
      <c r="L72" s="68">
        <f t="shared" si="9"/>
        <v>0</v>
      </c>
      <c r="M72" s="63"/>
      <c r="N72" s="72">
        <f t="shared" si="10"/>
        <v>0</v>
      </c>
      <c r="O72" s="72">
        <f t="shared" si="11"/>
        <v>0</v>
      </c>
      <c r="P72" s="103" t="str">
        <f t="shared" si="12"/>
        <v>-</v>
      </c>
      <c r="Q72" s="74"/>
    </row>
    <row r="73" spans="1:17" s="6" customFormat="1" x14ac:dyDescent="0.15">
      <c r="A73" s="12"/>
      <c r="B73" s="47"/>
      <c r="C73" s="48" t="s">
        <v>72</v>
      </c>
      <c r="D73" s="106"/>
      <c r="E73" s="50"/>
      <c r="F73" s="49"/>
      <c r="G73" s="49"/>
      <c r="H73" s="49"/>
      <c r="I73" s="51"/>
      <c r="J73" s="51"/>
      <c r="K73" s="51"/>
      <c r="L73" s="108"/>
      <c r="M73" s="49"/>
      <c r="N73" s="54"/>
      <c r="O73" s="54"/>
      <c r="P73" s="93"/>
      <c r="Q73" s="56"/>
    </row>
    <row r="74" spans="1:17" s="6" customFormat="1" x14ac:dyDescent="0.15">
      <c r="A74" s="12"/>
      <c r="B74" s="47"/>
      <c r="C74" s="48"/>
      <c r="D74" s="106" t="s">
        <v>73</v>
      </c>
      <c r="E74" s="50"/>
      <c r="F74" s="49" t="s">
        <v>74</v>
      </c>
      <c r="G74" s="49"/>
      <c r="H74" s="49"/>
      <c r="I74" s="51"/>
      <c r="J74" s="51"/>
      <c r="K74" s="51"/>
      <c r="L74" s="108">
        <f t="shared" si="9"/>
        <v>0</v>
      </c>
      <c r="M74" s="49"/>
      <c r="N74" s="115">
        <f t="shared" si="2"/>
        <v>0</v>
      </c>
      <c r="O74" s="54">
        <f t="shared" si="3"/>
        <v>0</v>
      </c>
      <c r="P74" s="93" t="str">
        <f t="shared" ref="P74:P76" si="13">IF(N74=0,"-",N74/$N$80)</f>
        <v>-</v>
      </c>
      <c r="Q74" s="56"/>
    </row>
    <row r="75" spans="1:17" s="6" customFormat="1" x14ac:dyDescent="0.15">
      <c r="A75" s="12"/>
      <c r="B75" s="47"/>
      <c r="C75" s="48"/>
      <c r="D75" s="106" t="s">
        <v>73</v>
      </c>
      <c r="E75" s="50"/>
      <c r="F75" s="49" t="s">
        <v>74</v>
      </c>
      <c r="G75" s="49"/>
      <c r="H75" s="49"/>
      <c r="I75" s="51"/>
      <c r="J75" s="51"/>
      <c r="K75" s="51"/>
      <c r="L75" s="108">
        <f t="shared" si="9"/>
        <v>0</v>
      </c>
      <c r="M75" s="49"/>
      <c r="N75" s="115">
        <f t="shared" si="2"/>
        <v>0</v>
      </c>
      <c r="O75" s="54">
        <f t="shared" si="3"/>
        <v>0</v>
      </c>
      <c r="P75" s="93" t="str">
        <f t="shared" si="13"/>
        <v>-</v>
      </c>
      <c r="Q75" s="56"/>
    </row>
    <row r="76" spans="1:17" s="6" customFormat="1" x14ac:dyDescent="0.15">
      <c r="A76" s="12"/>
      <c r="B76" s="47"/>
      <c r="C76" s="48"/>
      <c r="D76" s="106" t="s">
        <v>73</v>
      </c>
      <c r="E76" s="50"/>
      <c r="F76" s="49" t="s">
        <v>74</v>
      </c>
      <c r="G76" s="49"/>
      <c r="H76" s="49"/>
      <c r="I76" s="51"/>
      <c r="J76" s="51"/>
      <c r="K76" s="51"/>
      <c r="L76" s="108">
        <f t="shared" si="9"/>
        <v>0</v>
      </c>
      <c r="M76" s="49"/>
      <c r="N76" s="115">
        <f t="shared" si="2"/>
        <v>0</v>
      </c>
      <c r="O76" s="54">
        <f t="shared" si="3"/>
        <v>0</v>
      </c>
      <c r="P76" s="93" t="str">
        <f t="shared" si="13"/>
        <v>-</v>
      </c>
      <c r="Q76" s="56"/>
    </row>
    <row r="77" spans="1:17" s="6" customFormat="1" ht="16" thickBot="1" x14ac:dyDescent="0.2">
      <c r="B77" s="28"/>
      <c r="C77" s="29"/>
      <c r="D77" s="30" t="s">
        <v>73</v>
      </c>
      <c r="E77" s="31"/>
      <c r="F77" s="32" t="s">
        <v>74</v>
      </c>
      <c r="G77" s="32"/>
      <c r="H77" s="32"/>
      <c r="I77" s="33"/>
      <c r="J77" s="33"/>
      <c r="K77" s="33"/>
      <c r="L77" s="34">
        <f t="shared" si="9"/>
        <v>0</v>
      </c>
      <c r="M77" s="32"/>
      <c r="N77" s="35">
        <f t="shared" si="2"/>
        <v>0</v>
      </c>
      <c r="O77" s="36">
        <f t="shared" si="3"/>
        <v>0</v>
      </c>
      <c r="P77" s="37" t="str">
        <f>IF(N77=0,"-",N77/$N$80)</f>
        <v>-</v>
      </c>
      <c r="Q77" s="38"/>
    </row>
    <row r="79" spans="1:17" x14ac:dyDescent="0.15">
      <c r="B79" s="13"/>
      <c r="C79" s="13"/>
      <c r="D79" s="12"/>
      <c r="E79" s="12"/>
      <c r="F79" s="12"/>
      <c r="G79" s="12"/>
      <c r="H79" s="12"/>
      <c r="I79" s="12"/>
      <c r="J79" s="12"/>
      <c r="K79" s="12"/>
      <c r="L79" s="12"/>
      <c r="M79" s="12"/>
      <c r="N79" s="12"/>
      <c r="O79" s="12"/>
    </row>
    <row r="80" spans="1:17" s="5" customFormat="1" ht="18" x14ac:dyDescent="0.2">
      <c r="B80" s="21" t="s">
        <v>47</v>
      </c>
      <c r="C80" s="21"/>
      <c r="D80" s="21"/>
      <c r="E80" s="21"/>
      <c r="F80" s="21"/>
      <c r="G80" s="21"/>
      <c r="H80" s="21"/>
      <c r="I80" s="21"/>
      <c r="J80" s="21"/>
      <c r="K80" s="21"/>
      <c r="L80" s="21"/>
      <c r="M80" s="21"/>
      <c r="N80" s="22">
        <f>SUM(N10:N77)</f>
        <v>0</v>
      </c>
      <c r="O80" s="22">
        <f>N80/1000</f>
        <v>0</v>
      </c>
    </row>
  </sheetData>
  <mergeCells count="13">
    <mergeCell ref="G7:G8"/>
    <mergeCell ref="E7:E8"/>
    <mergeCell ref="Q7:Q8"/>
    <mergeCell ref="H7:H8"/>
    <mergeCell ref="I7:M7"/>
    <mergeCell ref="N7:N8"/>
    <mergeCell ref="O7:O8"/>
    <mergeCell ref="P7:P8"/>
    <mergeCell ref="C3:D3"/>
    <mergeCell ref="C4:D4"/>
    <mergeCell ref="C5:D5"/>
    <mergeCell ref="C7:D8"/>
    <mergeCell ref="F7:F8"/>
  </mergeCells>
  <phoneticPr fontId="11" type="noConversion"/>
  <pageMargins left="0.7" right="0.7" top="0.78740157499999996" bottom="0.78740157499999996"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Einführung </vt:lpstr>
      <vt:lpstr>THG-Bilanz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Arqum - Franziska Lüke</dc:creator>
  <cp:lastModifiedBy>Grafik</cp:lastModifiedBy>
  <cp:lastPrinted>2021-02-15T09:05:59Z</cp:lastPrinted>
  <dcterms:created xsi:type="dcterms:W3CDTF">2021-01-07T10:31:07Z</dcterms:created>
  <dcterms:modified xsi:type="dcterms:W3CDTF">2021-04-19T14:11:48Z</dcterms:modified>
</cp:coreProperties>
</file>